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monroeisd-my.sharepoint.com/personal/nicholas_hay_monroeisd_us/Documents/Documents/E-Rate/2024-2025/Monroe Consortium/Monroe Consortium RFP/2024 MC Fiber RFP Feb Documents/"/>
    </mc:Choice>
  </mc:AlternateContent>
  <xr:revisionPtr revIDLastSave="206" documentId="8_{0C9048A5-6340-4E62-A787-AD98868C937A}" xr6:coauthVersionLast="47" xr6:coauthVersionMax="47" xr10:uidLastSave="{6494A370-9C17-41A4-9F3D-01EE6DBCAE95}"/>
  <bookViews>
    <workbookView xWindow="30" yWindow="5940" windowWidth="19500" windowHeight="14760" tabRatio="853" firstSheet="3" activeTab="9" xr2:uid="{00000000-000D-0000-FFFF-FFFF00000000}"/>
  </bookViews>
  <sheets>
    <sheet name="Contents" sheetId="112" r:id="rId1"/>
    <sheet name="Proposal Summary" sheetId="113" state="hidden" r:id="rId2"/>
    <sheet name="School Safety Affidavit" sheetId="115" r:id="rId3"/>
    <sheet name="Comply Exception" sheetId="116" r:id="rId4"/>
    <sheet name="Non-Familial Relationship" sheetId="124" r:id="rId5"/>
    <sheet name="Iran Economic Sanctions Act" sheetId="117" r:id="rId6"/>
    <sheet name="Vendor Questionnaire" sheetId="119" r:id="rId7"/>
    <sheet name="Price Summary Form" sheetId="27" state="hidden" r:id="rId8"/>
    <sheet name="MISEN ISD-ISD Consortia " sheetId="122" state="hidden" r:id="rId9"/>
    <sheet name="Entity Addresses" sheetId="123" r:id="rId10"/>
    <sheet name="Bid Response Pricing" sheetId="120" r:id="rId11"/>
    <sheet name="C1 Network Equipment" sheetId="101" r:id="rId12"/>
  </sheets>
  <definedNames>
    <definedName name="AccessOpt" hidden="1">"Yes"</definedName>
    <definedName name="PC_msg" hidden="1">"Yes"</definedName>
    <definedName name="_xlnm.Print_Area" localSheetId="5">'Iran Economic Sanctions Act'!$A$2:$I$25</definedName>
    <definedName name="_xlnm.Print_Area" localSheetId="2">'School Safety Affidavit'!$A$1:$E$28</definedName>
    <definedName name="_xlnm.Print_Titles" localSheetId="9">'Entity Addresses'!$4:$4</definedName>
    <definedName name="_xlnm.Print_Titles" localSheetId="8">'MISEN ISD-ISD Consortia '!$4:$4</definedName>
    <definedName name="SuperUser" hidden="1">FALSE</definedName>
    <definedName name="ThresholdDiscount" hidden="1">14%</definedName>
    <definedName name="TransferPerCent" hidden="1">70%</definedName>
    <definedName name="Z_537E9C5B_14EC_4D3C_958D_BA006AB6AAFC_.wvu.PrintArea" localSheetId="6" hidden="1">'Vendor Questionnaire'!#REF!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01" l="1"/>
  <c r="H8" i="101"/>
  <c r="H9" i="101"/>
  <c r="H10" i="101"/>
  <c r="H11" i="101"/>
  <c r="K11" i="101" s="1"/>
  <c r="H12" i="101"/>
  <c r="H13" i="101"/>
  <c r="K13" i="101" s="1"/>
  <c r="J7" i="101"/>
  <c r="K7" i="101" s="1"/>
  <c r="J8" i="101"/>
  <c r="J9" i="101"/>
  <c r="J10" i="101"/>
  <c r="K10" i="101" s="1"/>
  <c r="J11" i="101"/>
  <c r="J13" i="101"/>
  <c r="K8" i="101"/>
  <c r="K9" i="101"/>
  <c r="H6" i="101"/>
  <c r="M7" i="120"/>
  <c r="L7" i="120"/>
  <c r="A2" i="124"/>
  <c r="J6" i="101" l="1"/>
  <c r="K6" i="101" s="1"/>
  <c r="J12" i="101"/>
  <c r="K12" i="101" s="1"/>
  <c r="M8" i="120"/>
  <c r="M9" i="120"/>
  <c r="M10" i="120"/>
  <c r="M11" i="120"/>
  <c r="M12" i="120"/>
  <c r="M13" i="120"/>
  <c r="M14" i="120"/>
  <c r="M15" i="120"/>
  <c r="M16" i="120"/>
  <c r="M17" i="120"/>
  <c r="M18" i="120"/>
  <c r="M19" i="120"/>
  <c r="M20" i="120"/>
  <c r="M21" i="120"/>
  <c r="M22" i="120"/>
  <c r="M23" i="120"/>
  <c r="M24" i="120"/>
  <c r="M25" i="120"/>
  <c r="M26" i="120"/>
  <c r="L8" i="120"/>
  <c r="L9" i="120"/>
  <c r="L10" i="120"/>
  <c r="L11" i="120"/>
  <c r="L12" i="120"/>
  <c r="L13" i="120"/>
  <c r="L14" i="120"/>
  <c r="L15" i="120"/>
  <c r="L16" i="120"/>
  <c r="L17" i="120"/>
  <c r="L18" i="120"/>
  <c r="L19" i="120"/>
  <c r="L20" i="120"/>
  <c r="L21" i="120"/>
  <c r="L22" i="120"/>
  <c r="L23" i="120"/>
  <c r="L24" i="120"/>
  <c r="L25" i="120"/>
  <c r="L26" i="120"/>
  <c r="A2" i="119" l="1"/>
  <c r="A2" i="117"/>
  <c r="A2" i="116"/>
  <c r="A2" i="115"/>
  <c r="A2" i="113"/>
  <c r="A12" i="112"/>
</calcChain>
</file>

<file path=xl/sharedStrings.xml><?xml version="1.0" encoding="utf-8"?>
<sst xmlns="http://schemas.openxmlformats.org/spreadsheetml/2006/main" count="478" uniqueCount="350">
  <si>
    <t>Item #</t>
  </si>
  <si>
    <t>Dated</t>
  </si>
  <si>
    <t>Initials</t>
  </si>
  <si>
    <t>Other Acknowledgments</t>
  </si>
  <si>
    <t>Name of Company</t>
  </si>
  <si>
    <t>Authorized Signature</t>
  </si>
  <si>
    <t>Company Name</t>
  </si>
  <si>
    <t>Contact Name</t>
  </si>
  <si>
    <t>Services provided by your firm:</t>
  </si>
  <si>
    <t>Number of years in business as the company named above:</t>
  </si>
  <si>
    <t>Work Force:</t>
  </si>
  <si>
    <t>Administrative</t>
  </si>
  <si>
    <t>Other</t>
  </si>
  <si>
    <t>Companies largest single contract:</t>
  </si>
  <si>
    <t>Contact who can verify limits:</t>
  </si>
  <si>
    <t>Address:</t>
  </si>
  <si>
    <t>Geographical area of operations for your firm:</t>
  </si>
  <si>
    <t>Signature:</t>
  </si>
  <si>
    <t>Date:</t>
  </si>
  <si>
    <t>Section #</t>
  </si>
  <si>
    <t>Printed Name:</t>
  </si>
  <si>
    <t>Contact Name:</t>
  </si>
  <si>
    <t>Phone Number:</t>
  </si>
  <si>
    <t>Description:</t>
  </si>
  <si>
    <t>Item</t>
  </si>
  <si>
    <r>
      <t>Authorized Representative Initials:</t>
    </r>
    <r>
      <rPr>
        <u/>
        <sz val="10"/>
        <rFont val="Arial"/>
        <family val="2"/>
      </rPr>
      <t xml:space="preserve">                       </t>
    </r>
  </si>
  <si>
    <t xml:space="preserve">THE AFFIDAVIT SET FORTH BELOW MUST BE EXECUTED ON BEHALF OF
THE VENDOR AND FURNISHED WITH EVERY BID
</t>
  </si>
  <si>
    <t>(Notary Public)</t>
  </si>
  <si>
    <t>The Board of Education will not accept this bid without this completed, signed and notarized form</t>
  </si>
  <si>
    <t>I authorize that the statements in this response are accurate and true:</t>
  </si>
  <si>
    <r>
      <t>Signature of Authorized Representative:</t>
    </r>
    <r>
      <rPr>
        <b/>
        <u/>
        <sz val="10"/>
        <rFont val="Arial"/>
        <family val="2"/>
      </rPr>
      <t xml:space="preserve">                        </t>
    </r>
    <r>
      <rPr>
        <b/>
        <sz val="10"/>
        <rFont val="Arial"/>
        <family val="2"/>
      </rPr>
      <t xml:space="preserve"> </t>
    </r>
  </si>
  <si>
    <r>
      <t>Printed Name Authorized Representative:</t>
    </r>
    <r>
      <rPr>
        <b/>
        <u/>
        <sz val="10"/>
        <rFont val="Arial"/>
        <family val="2"/>
      </rPr>
      <t xml:space="preserve">                        </t>
    </r>
    <r>
      <rPr>
        <b/>
        <sz val="10"/>
        <rFont val="Arial"/>
        <family val="2"/>
      </rPr>
      <t xml:space="preserve"> </t>
    </r>
  </si>
  <si>
    <t>Date</t>
  </si>
  <si>
    <t>Title</t>
  </si>
  <si>
    <t>(A)</t>
  </si>
  <si>
    <t>(B)</t>
  </si>
  <si>
    <t>State Exceptions:
(If "no exceptions", please state)</t>
  </si>
  <si>
    <t>State of</t>
  </si>
  <si>
    <t>County of</t>
  </si>
  <si>
    <t>Tax ID Number</t>
  </si>
  <si>
    <t>Identify: WAN Bandwidth / ISP Services / Both / Other</t>
  </si>
  <si>
    <t>Plan-A</t>
  </si>
  <si>
    <t>Plan-B</t>
  </si>
  <si>
    <t>(C)</t>
  </si>
  <si>
    <t>(D)</t>
  </si>
  <si>
    <t>AFFIDAVIT OF COMPLIANCE – IRAN ECONOMIC SANCTIONS ACT
Michigan Public Act No. 517 of 2012</t>
  </si>
  <si>
    <t>CONTRACTOR:</t>
  </si>
  <si>
    <t>Name of Contractor</t>
  </si>
  <si>
    <t>By:</t>
  </si>
  <si>
    <t>Its:</t>
  </si>
  <si>
    <t xml:space="preserve">STATE OF </t>
  </si>
  <si>
    <t>)</t>
  </si>
  <si>
    <t>ss.</t>
  </si>
  <si>
    <t>COUNTY OF</t>
  </si>
  <si>
    <t xml:space="preserve">                    </t>
  </si>
  <si>
    <t>, Notary Public</t>
  </si>
  <si>
    <t>County,</t>
  </si>
  <si>
    <t>My Commission Expires:</t>
  </si>
  <si>
    <t>Acting in the County of:</t>
  </si>
  <si>
    <t># of Schools Included</t>
  </si>
  <si>
    <t>PLAN - B</t>
  </si>
  <si>
    <t>PLAN - A:</t>
  </si>
  <si>
    <r>
      <t xml:space="preserve">
Please indicate any sections below that you do not comply with and please 
</t>
    </r>
    <r>
      <rPr>
        <b/>
        <sz val="10"/>
        <color indexed="10"/>
        <rFont val="Arial"/>
        <family val="2"/>
      </rPr>
      <t>state your exception and a reason.</t>
    </r>
  </si>
  <si>
    <t>RFP Item</t>
  </si>
  <si>
    <t>Exception / Reason</t>
  </si>
  <si>
    <t>By signing below,  you indicate the you fully comply with the RFP, including all parts (RFP, Attachments, Standard Agreement), except as noted above.  We agree that if award is made to our firm based upon our Proposal, we agree to enter into the Standard Agreement included in the RFP and furnish the Services in strict accordance with this Request for Proposal, the Standard Agreement and our Proposal</t>
  </si>
  <si>
    <r>
      <t xml:space="preserve">Total for </t>
    </r>
    <r>
      <rPr>
        <b/>
        <sz val="12"/>
        <color indexed="10"/>
        <rFont val="Arial"/>
        <family val="2"/>
      </rPr>
      <t xml:space="preserve">PLAN A </t>
    </r>
    <r>
      <rPr>
        <b/>
        <i/>
        <sz val="12"/>
        <rFont val="Arial"/>
        <family val="2"/>
      </rPr>
      <t>[Total read at opening] (A) + (B)</t>
    </r>
  </si>
  <si>
    <r>
      <t xml:space="preserve">PLAN B - District to ISD (Public Schools Only)
</t>
    </r>
    <r>
      <rPr>
        <i/>
        <sz val="10"/>
        <rFont val="Arial"/>
        <family val="2"/>
      </rPr>
      <t>(</t>
    </r>
    <r>
      <rPr>
        <b/>
        <i/>
        <sz val="10"/>
        <rFont val="Arial"/>
        <family val="2"/>
      </rPr>
      <t xml:space="preserve">3-Year </t>
    </r>
    <r>
      <rPr>
        <i/>
        <sz val="10"/>
        <rFont val="Arial"/>
        <family val="2"/>
      </rPr>
      <t xml:space="preserve">cost carried from Appendix A11: </t>
    </r>
    <r>
      <rPr>
        <i/>
        <sz val="10"/>
        <color indexed="10"/>
        <rFont val="Arial"/>
        <family val="2"/>
      </rPr>
      <t xml:space="preserve">PLAN-B </t>
    </r>
    <r>
      <rPr>
        <i/>
        <sz val="10"/>
        <rFont val="Arial"/>
        <family val="2"/>
      </rPr>
      <t>District to ISD WAN (Public Schools) Services Price Response Form</t>
    </r>
  </si>
  <si>
    <r>
      <t xml:space="preserve">PLAN B - Consolidated Internet Services at ISD
</t>
    </r>
    <r>
      <rPr>
        <i/>
        <sz val="10"/>
        <rFont val="Arial"/>
        <family val="2"/>
      </rPr>
      <t>(</t>
    </r>
    <r>
      <rPr>
        <b/>
        <i/>
        <sz val="10"/>
        <rFont val="Arial"/>
        <family val="2"/>
      </rPr>
      <t>3-Year</t>
    </r>
    <r>
      <rPr>
        <i/>
        <sz val="10"/>
        <rFont val="Arial"/>
        <family val="2"/>
      </rPr>
      <t xml:space="preserve"> cost for 2,000-Mpbs from ISD to ISP for port b/w and ISP services from 
Appendix A11: </t>
    </r>
    <r>
      <rPr>
        <i/>
        <sz val="10"/>
        <color indexed="10"/>
        <rFont val="Arial"/>
        <family val="2"/>
      </rPr>
      <t>PLAN-B</t>
    </r>
    <r>
      <rPr>
        <i/>
        <sz val="10"/>
        <rFont val="Arial"/>
        <family val="2"/>
      </rPr>
      <t xml:space="preserve"> ISP Services at ISD Price Response Form)</t>
    </r>
  </si>
  <si>
    <r>
      <t xml:space="preserve">PLAN A - "District to Provider" ISP Bandwidth (Public Schools) 
</t>
    </r>
    <r>
      <rPr>
        <i/>
        <sz val="10"/>
        <rFont val="Arial"/>
        <family val="2"/>
      </rPr>
      <t>(</t>
    </r>
    <r>
      <rPr>
        <b/>
        <i/>
        <sz val="10"/>
        <rFont val="Arial"/>
        <family val="2"/>
      </rPr>
      <t xml:space="preserve">3-Year </t>
    </r>
    <r>
      <rPr>
        <i/>
        <sz val="10"/>
        <rFont val="Arial"/>
        <family val="2"/>
      </rPr>
      <t xml:space="preserve">cost carried from Appendix A10: </t>
    </r>
    <r>
      <rPr>
        <i/>
        <sz val="10"/>
        <color indexed="10"/>
        <rFont val="Arial"/>
        <family val="2"/>
      </rPr>
      <t>PLAN A</t>
    </r>
    <r>
      <rPr>
        <i/>
        <sz val="10"/>
        <rFont val="Arial"/>
        <family val="2"/>
      </rPr>
      <t xml:space="preserve"> District to Provider (ISP) (Public Schools) Price Response Form)</t>
    </r>
  </si>
  <si>
    <r>
      <t xml:space="preserve">Total for </t>
    </r>
    <r>
      <rPr>
        <b/>
        <sz val="12"/>
        <color indexed="10"/>
        <rFont val="Arial"/>
        <family val="2"/>
      </rPr>
      <t>PLAN B</t>
    </r>
    <r>
      <rPr>
        <b/>
        <sz val="12"/>
        <rFont val="Arial"/>
        <family val="2"/>
      </rPr>
      <t xml:space="preserve"> </t>
    </r>
    <r>
      <rPr>
        <b/>
        <i/>
        <sz val="12"/>
        <rFont val="Arial"/>
        <family val="2"/>
      </rPr>
      <t>[Total read at opening] (C) + (D)</t>
    </r>
  </si>
  <si>
    <r>
      <t xml:space="preserve">PLAN A - "District to Provider" ISP Bandwidth (Non-Public Schools) 
</t>
    </r>
    <r>
      <rPr>
        <i/>
        <sz val="10"/>
        <rFont val="Arial"/>
        <family val="2"/>
      </rPr>
      <t xml:space="preserve">(3-Year cost carried from Appendix A10: </t>
    </r>
    <r>
      <rPr>
        <i/>
        <sz val="10"/>
        <color indexed="10"/>
        <rFont val="Arial"/>
        <family val="2"/>
      </rPr>
      <t xml:space="preserve">PLAN-A </t>
    </r>
    <r>
      <rPr>
        <i/>
        <sz val="10"/>
        <rFont val="Arial"/>
        <family val="2"/>
      </rPr>
      <t>District ISP Services (non-Public Schools) Services Price Response Form)</t>
    </r>
  </si>
  <si>
    <t>___ of 14</t>
  </si>
  <si>
    <t>___ of 2</t>
  </si>
  <si>
    <t>___ of 15</t>
  </si>
  <si>
    <t>1 of 1</t>
  </si>
  <si>
    <t>REQUIRED FORMS:</t>
  </si>
  <si>
    <r>
      <t xml:space="preserve">Instructions: The RFP forms section contains the following documents that </t>
    </r>
    <r>
      <rPr>
        <b/>
        <u/>
        <sz val="10"/>
        <rFont val="Arial"/>
        <family val="2"/>
      </rPr>
      <t>MUST</t>
    </r>
    <r>
      <rPr>
        <b/>
        <sz val="10"/>
        <rFont val="Arial"/>
        <family val="2"/>
      </rPr>
      <t xml:space="preserve"> to submitted</t>
    </r>
    <r>
      <rPr>
        <sz val="10"/>
        <rFont val="Arial"/>
        <family val="2"/>
      </rPr>
      <t xml:space="preserve"> with your RFP response.</t>
    </r>
  </si>
  <si>
    <t>Must be submitted in Microsoft Excel format</t>
  </si>
  <si>
    <t>APPENDIX A</t>
  </si>
  <si>
    <t>Printed Name</t>
  </si>
  <si>
    <t>On this ______________day of ________________, 20____, the undersigned declares that he/she has carefully examined the  Instructions/Conditions for this Bid and will honor all purchase orders, prices and specifications set forth in the Request for Proposal.</t>
  </si>
  <si>
    <t>Addendum Number</t>
  </si>
  <si>
    <t>Acknowledgment of Addenda Received</t>
  </si>
  <si>
    <t>E-mail Address</t>
  </si>
  <si>
    <t>Fax Number</t>
  </si>
  <si>
    <t>Phone Number</t>
  </si>
  <si>
    <t>Proposal Preparer</t>
  </si>
  <si>
    <t>None</t>
  </si>
  <si>
    <t>School Safety Legislation</t>
  </si>
  <si>
    <r>
      <t xml:space="preserve">The vendor must clearly indicate whether you either comply or take an exception to </t>
    </r>
    <r>
      <rPr>
        <b/>
        <i/>
        <u/>
        <sz val="10"/>
        <rFont val="Arial"/>
        <family val="2"/>
      </rPr>
      <t>any of the sections in this RFP</t>
    </r>
    <r>
      <rPr>
        <b/>
        <sz val="10"/>
        <rFont val="Arial"/>
        <family val="2"/>
      </rPr>
      <t>, including all Appendices.   A completed form MUST be submitted with every response.</t>
    </r>
  </si>
  <si>
    <t>Email</t>
  </si>
  <si>
    <t>Phone</t>
  </si>
  <si>
    <t>Reference 3</t>
  </si>
  <si>
    <t>Reference 2</t>
  </si>
  <si>
    <t>Reference 1</t>
  </si>
  <si>
    <t>Printed name:</t>
  </si>
  <si>
    <t>Insurance Limits (attach a certificate as well)</t>
  </si>
  <si>
    <t>Aggregate Project:</t>
  </si>
  <si>
    <t>Single Project:</t>
  </si>
  <si>
    <t>Bonding Limits</t>
  </si>
  <si>
    <t>Annual Gross Revenue for last three (3) years:</t>
  </si>
  <si>
    <t>Field</t>
  </si>
  <si>
    <t>Business Structure (corporation, partnership, sole proprieter, other)</t>
  </si>
  <si>
    <t>Primary</t>
  </si>
  <si>
    <t>General</t>
  </si>
  <si>
    <t>Email:</t>
  </si>
  <si>
    <t>Date of Installation</t>
  </si>
  <si>
    <t>Environment</t>
  </si>
  <si>
    <t>Price Summary Form</t>
  </si>
  <si>
    <r>
      <t xml:space="preserve">
</t>
    </r>
    <r>
      <rPr>
        <u/>
        <sz val="10"/>
        <rFont val="Arial"/>
        <family val="2"/>
      </rPr>
      <t>_____________________________________</t>
    </r>
    <r>
      <rPr>
        <sz val="10"/>
        <rFont val="Arial"/>
        <family val="2"/>
      </rPr>
      <t xml:space="preserve">
</t>
    </r>
    <r>
      <rPr>
        <b/>
        <sz val="10"/>
        <rFont val="Arial"/>
        <family val="2"/>
      </rPr>
      <t>(Affiant)</t>
    </r>
    <r>
      <rPr>
        <sz val="10"/>
        <rFont val="Arial"/>
        <family val="2"/>
      </rPr>
      <t xml:space="preserve">
SWORN TO and subscribed before me, a Notary Public, in and for the above named State and County this 
_______ day of ________,  _________.</t>
    </r>
  </si>
  <si>
    <r>
      <t xml:space="preserve">Your bid response must include a completed copy of each form above, in the order listed above. An </t>
    </r>
    <r>
      <rPr>
        <b/>
        <sz val="10"/>
        <rFont val="Arial"/>
        <family val="2"/>
      </rPr>
      <t xml:space="preserve">electronic copy </t>
    </r>
    <r>
      <rPr>
        <sz val="10"/>
        <rFont val="Arial"/>
        <family val="2"/>
      </rPr>
      <t xml:space="preserve">of these forms in a </t>
    </r>
    <r>
      <rPr>
        <b/>
        <sz val="10"/>
        <rFont val="Arial"/>
        <family val="2"/>
      </rPr>
      <t>Microsoft Excel (.xlsx)</t>
    </r>
    <r>
      <rPr>
        <sz val="10"/>
        <rFont val="Arial"/>
        <family val="2"/>
      </rPr>
      <t xml:space="preserve"> format must also be submitted. Failure to submit each of the above forms may be  cause for rejection of the bid response.</t>
    </r>
  </si>
  <si>
    <t>* * * Notice to vendors:  Please place in front of bid packet as first the page * * *</t>
  </si>
  <si>
    <t>School Safety Affidavit</t>
  </si>
  <si>
    <t>Comply Exception</t>
  </si>
  <si>
    <t>Iran Economic Sanctions Act</t>
  </si>
  <si>
    <t>Price Response Forms</t>
  </si>
  <si>
    <r>
      <t xml:space="preserve">References  Please provide three (3) references with services </t>
    </r>
    <r>
      <rPr>
        <b/>
        <u/>
        <sz val="10"/>
        <color theme="0"/>
        <rFont val="Arial"/>
        <family val="2"/>
      </rPr>
      <t>similar</t>
    </r>
    <r>
      <rPr>
        <b/>
        <sz val="10"/>
        <color theme="0"/>
        <rFont val="Arial"/>
        <family val="2"/>
      </rPr>
      <t xml:space="preserve"> to that which has been proposed. Please use additional sheets if necessary. </t>
    </r>
    <r>
      <rPr>
        <b/>
        <i/>
        <sz val="10"/>
        <color indexed="9"/>
        <rFont val="Arial"/>
        <family val="2"/>
      </rPr>
      <t>Reference must be within the last 12 - 24 months.</t>
    </r>
  </si>
  <si>
    <t>Non Recurring Cost (NRC)</t>
  </si>
  <si>
    <t>Recurring Cost (NRC)</t>
  </si>
  <si>
    <t>ISD
BEN</t>
  </si>
  <si>
    <t>ISD Name</t>
  </si>
  <si>
    <t>CONSORTIUM BEN</t>
  </si>
  <si>
    <t>CONSORTIUM</t>
  </si>
  <si>
    <t>Allegan Area ESA</t>
  </si>
  <si>
    <t>17001305</t>
  </si>
  <si>
    <t>Alpena-Montmorency-Alcona ESD</t>
  </si>
  <si>
    <t>Barry ISD</t>
  </si>
  <si>
    <t>Bay-Arenac ISD</t>
  </si>
  <si>
    <t>17013514</t>
  </si>
  <si>
    <t>BAISD Consortium</t>
  </si>
  <si>
    <t>Berrien RESA</t>
  </si>
  <si>
    <t>CALHOUN ISD</t>
  </si>
  <si>
    <t>17003131</t>
  </si>
  <si>
    <t>CALHOUN ISD INTERNET CONSORTIUM</t>
  </si>
  <si>
    <t>Charlevoix-Emmet ISD</t>
  </si>
  <si>
    <t>17002848</t>
  </si>
  <si>
    <t>Char-Em ISD Consortium</t>
  </si>
  <si>
    <t>Clinton County RESA</t>
  </si>
  <si>
    <t>Clare-Gladwin RESD</t>
  </si>
  <si>
    <t>17001307</t>
  </si>
  <si>
    <t>C.O.O.R. ISD</t>
  </si>
  <si>
    <t>Cheb-Otsego-Presque Isle ESD</t>
  </si>
  <si>
    <t>17002976</t>
  </si>
  <si>
    <t>COP ESD Connectivity Consortium</t>
  </si>
  <si>
    <t>Delta-Schoolcraft ISD</t>
  </si>
  <si>
    <t>Dickinson-Iron ISD</t>
  </si>
  <si>
    <t>222230</t>
  </si>
  <si>
    <t>Dickinson-Iron ISD Consortium</t>
  </si>
  <si>
    <t>Eaton RESA</t>
  </si>
  <si>
    <t>17002141</t>
  </si>
  <si>
    <t>Eaton County Consortium</t>
  </si>
  <si>
    <t>Genesee ISD</t>
  </si>
  <si>
    <t>17001812</t>
  </si>
  <si>
    <t>GenNET Consortium</t>
  </si>
  <si>
    <t>Gogebic-Ontonagon ISD</t>
  </si>
  <si>
    <t>17003169</t>
  </si>
  <si>
    <t>Gogebic-Ontonagon Intermediate School District</t>
  </si>
  <si>
    <t>Hillsdale County ISD</t>
  </si>
  <si>
    <t>17001468</t>
  </si>
  <si>
    <t>Hillsdale County Fiber Consortium</t>
  </si>
  <si>
    <t>Huron ISD</t>
  </si>
  <si>
    <t>Ingham ISD</t>
  </si>
  <si>
    <t>17001445</t>
  </si>
  <si>
    <t>Ingham Starnet Consortium</t>
  </si>
  <si>
    <t>Ionia County ISD</t>
  </si>
  <si>
    <t>17001313</t>
  </si>
  <si>
    <t>Iosco RESA</t>
  </si>
  <si>
    <t>14956931</t>
  </si>
  <si>
    <t>IOSCONET CONSORTIUM</t>
  </si>
  <si>
    <t>Jackson ISD</t>
  </si>
  <si>
    <t>17001467</t>
  </si>
  <si>
    <t>Jackson County School Technology Consortium</t>
  </si>
  <si>
    <t>Kent ISD</t>
  </si>
  <si>
    <t>17003260</t>
  </si>
  <si>
    <t>Kent ISD Consortium</t>
  </si>
  <si>
    <t>Kalamazoo RESA</t>
  </si>
  <si>
    <t>17001314</t>
  </si>
  <si>
    <t>Lapeer County ISD</t>
  </si>
  <si>
    <t>17000622</t>
  </si>
  <si>
    <t>LITES Consortium</t>
  </si>
  <si>
    <t>Lenawee ISD</t>
  </si>
  <si>
    <t>17000074</t>
  </si>
  <si>
    <t>Lenawee / Monroe Technology Consortium</t>
  </si>
  <si>
    <t>Lewis Cass ISD</t>
  </si>
  <si>
    <t>Livingston ESA</t>
  </si>
  <si>
    <t>Manistee ISD</t>
  </si>
  <si>
    <t>17002822</t>
  </si>
  <si>
    <t>Manistee Co Schools Connectivity Consortium</t>
  </si>
  <si>
    <t>Marquette-Alger RESA</t>
  </si>
  <si>
    <t>131738</t>
  </si>
  <si>
    <t>Marquette-Alger RESA Consortium</t>
  </si>
  <si>
    <t>Mecosta-Osceola ISD</t>
  </si>
  <si>
    <t>17001958</t>
  </si>
  <si>
    <t>MOISD Consortium</t>
  </si>
  <si>
    <t>Menominee County ISD</t>
  </si>
  <si>
    <t>Midland County ESA</t>
  </si>
  <si>
    <t>17001316</t>
  </si>
  <si>
    <t>Midland ESA</t>
  </si>
  <si>
    <t>Monroe County ISD</t>
  </si>
  <si>
    <t>Montcalm Area ISD</t>
  </si>
  <si>
    <t>Muskegon Area ISD</t>
  </si>
  <si>
    <t>17001466</t>
  </si>
  <si>
    <t>Muskegon Area ISD Consortium</t>
  </si>
  <si>
    <t>Newaygo County RESA</t>
  </si>
  <si>
    <t>17000615</t>
  </si>
  <si>
    <t>Newaygo County Regional Educational Service Agency</t>
  </si>
  <si>
    <t>Oakland Schools</t>
  </si>
  <si>
    <t>17001962</t>
  </si>
  <si>
    <t>Oakland Network for Education Consortium</t>
  </si>
  <si>
    <t>Ottawa Area ISD</t>
  </si>
  <si>
    <t>17001964</t>
  </si>
  <si>
    <t xml:space="preserve">OAISD Consortium	</t>
  </si>
  <si>
    <t>Saginaw ISD</t>
  </si>
  <si>
    <t>17001317</t>
  </si>
  <si>
    <t>Sanilac ISD</t>
  </si>
  <si>
    <t>REMC10 Consortium</t>
  </si>
  <si>
    <t>Shiawassee RESD</t>
  </si>
  <si>
    <t>17004606</t>
  </si>
  <si>
    <t>Shiawassee Interactive Telecommunications Educational System Consortium</t>
  </si>
  <si>
    <t>St. Joseph County ISD</t>
  </si>
  <si>
    <t>17002918</t>
  </si>
  <si>
    <t>St. Joseph County Schools Information Services</t>
  </si>
  <si>
    <t>Traverse Bay Area ISD</t>
  </si>
  <si>
    <t>131647</t>
  </si>
  <si>
    <t>Tuscola ISD</t>
  </si>
  <si>
    <t>17003706</t>
  </si>
  <si>
    <t xml:space="preserve">REMC10 Consortium </t>
  </si>
  <si>
    <t>Van Buren ISD</t>
  </si>
  <si>
    <t>17001318</t>
  </si>
  <si>
    <t>Washtenaw ISD</t>
  </si>
  <si>
    <t>17001987</t>
  </si>
  <si>
    <t>WISD Consortium</t>
  </si>
  <si>
    <t>Wayne RESA</t>
  </si>
  <si>
    <t>130926</t>
  </si>
  <si>
    <t>WAYNE CO REG EDUC SERV AGENCY</t>
  </si>
  <si>
    <t>West Shore ESD</t>
  </si>
  <si>
    <t>17005070</t>
  </si>
  <si>
    <t xml:space="preserve">West Shore ESD Consortium </t>
  </si>
  <si>
    <t>Wexford-Missaukee ISD</t>
  </si>
  <si>
    <t>17002577</t>
  </si>
  <si>
    <t>WMISD Internet Consortium</t>
  </si>
  <si>
    <r>
      <t xml:space="preserve">The following forms </t>
    </r>
    <r>
      <rPr>
        <b/>
        <sz val="10"/>
        <color rgb="FFFF0000"/>
        <rFont val="Arial"/>
        <family val="2"/>
      </rPr>
      <t xml:space="preserve">MUST </t>
    </r>
    <r>
      <rPr>
        <b/>
        <sz val="10"/>
        <rFont val="Arial"/>
        <family val="2"/>
      </rPr>
      <t>be submitted as a part of your RFP Response</t>
    </r>
  </si>
  <si>
    <t>Data Transmission Circuits, No Internet</t>
  </si>
  <si>
    <t xml:space="preserve">CPE and Performance Metrics </t>
  </si>
  <si>
    <t>Please refer to tab "Entity Addresses" in this workbook for building Addresses.</t>
  </si>
  <si>
    <t>Is the equipment necessary for the WAN circuit to function?</t>
  </si>
  <si>
    <t>Connected Entity</t>
  </si>
  <si>
    <t>DISTRICT BEN</t>
  </si>
  <si>
    <t>DISTRICT NAME</t>
  </si>
  <si>
    <t>List of MISEN participating ISDs and their consortium BEN information</t>
  </si>
  <si>
    <t>ENTITY ADDRESSES</t>
  </si>
  <si>
    <t>DESIRED SERVICE LEVEL (Gbps/strand count)</t>
  </si>
  <si>
    <t>MISEN NODE SITE ADDRESS</t>
  </si>
  <si>
    <t>Z LOCATION ENTITY NAME</t>
  </si>
  <si>
    <t>NOTES</t>
  </si>
  <si>
    <t>A LOCATION ADDRESS</t>
  </si>
  <si>
    <t>A LOCATION ENTITY NAME</t>
  </si>
  <si>
    <t>Z LOCATION ADDRESS</t>
  </si>
  <si>
    <t>Special Construction</t>
  </si>
  <si>
    <t>Non-Special Construction (Installation &amp; C1 Network Equipment)</t>
  </si>
  <si>
    <t>Service Monthly Recurring Cost (MRC)</t>
  </si>
  <si>
    <t>BANDWIDTH (Gbps)</t>
  </si>
  <si>
    <r>
      <t xml:space="preserve">* LLF - </t>
    </r>
    <r>
      <rPr>
        <sz val="10"/>
        <color theme="1"/>
        <rFont val="Arial"/>
        <family val="2"/>
      </rPr>
      <t>Leased lit fiber</t>
    </r>
  </si>
  <si>
    <r>
      <t xml:space="preserve">LDF - </t>
    </r>
    <r>
      <rPr>
        <sz val="10"/>
        <color theme="1"/>
        <rFont val="Arial"/>
        <family val="2"/>
      </rPr>
      <t>Leased dark fiber</t>
    </r>
  </si>
  <si>
    <r>
      <t xml:space="preserve">SPOTN - </t>
    </r>
    <r>
      <rPr>
        <sz val="10"/>
        <color theme="1"/>
        <rFont val="Arial"/>
        <family val="2"/>
      </rPr>
      <t>Services provided over third party networks</t>
    </r>
  </si>
  <si>
    <r>
      <t xml:space="preserve">SP - </t>
    </r>
    <r>
      <rPr>
        <sz val="10"/>
        <color theme="1"/>
        <rFont val="Arial"/>
        <family val="2"/>
      </rPr>
      <t>Self-provisioned fiber</t>
    </r>
  </si>
  <si>
    <t>Total One-Year Cost of Ownership</t>
  </si>
  <si>
    <t>Total Three-Year Cost of Ownership</t>
  </si>
  <si>
    <t>C1 Maintenance &amp; Operation (MRC)</t>
  </si>
  <si>
    <t>QTY DK FIBER STRANDS</t>
  </si>
  <si>
    <r>
      <t>This spreadsheet is to be used to quote the data transmission circuits</t>
    </r>
    <r>
      <rPr>
        <b/>
        <sz val="10"/>
        <rFont val="Arial"/>
        <family val="2"/>
      </rPr>
      <t xml:space="preserve"> </t>
    </r>
    <r>
      <rPr>
        <sz val="10"/>
        <rFont val="Arial"/>
        <family val="2"/>
      </rPr>
      <t xml:space="preserve">necessary to fullfill the requirements of the RFP. The cost of the services must be itemized clearly stating recurring and non-recurring costs for the requested term (period). Please refer to the RFP for specifications and terms &amp; conditions. </t>
    </r>
  </si>
  <si>
    <t>Costs reflected on this tab for C1 Network Equipment should also be reflected in the total cost (NRC &amp; MRC) on the Bid Response Pricing tab.</t>
  </si>
  <si>
    <r>
      <t>This instrument was acknowledged before me on the ____ day of __________,</t>
    </r>
    <r>
      <rPr>
        <sz val="10"/>
        <color theme="1"/>
        <rFont val="Arial"/>
        <family val="2"/>
      </rPr>
      <t xml:space="preserve"> 20__</t>
    </r>
    <r>
      <rPr>
        <sz val="10"/>
        <rFont val="Arial"/>
        <family val="2"/>
      </rPr>
      <t xml:space="preserve">, by ________________. </t>
    </r>
  </si>
  <si>
    <t>The undersigned understands that the ________ reserves the right to accept or reject in whole or in part any and all Proposals, to waive informalities and irregularities therein, to award the contract to other than the lowest bidder, and to award the Contract to one (1) or more Contractors in _________'s sole and absolute discretion.  If award is made to our firm based upon our Proposal, we agree to enter into a Contract with _________  to furnish the proposed solution and/or services in strict accordance with the Request for Proposals, the Contract, the Use Agreement and our Proposal.
My signature certifies that the Proposal as submitted complies with all terms and conditions as set forth in the Request for Proposals, unless specifically enumerated as an exception as part of our Proposal.  I hereby certify that I am authorized to sign as a Representative for the firm.
CONTRACTOR HEREBY SUBMITS THIS PROPOSAL PRICING FORM IN ACCORDANCE WITH THE TERMS AND CONDITIONS OF THE RFP.</t>
  </si>
  <si>
    <t>Entity Addresses</t>
  </si>
  <si>
    <t>Bid Response Pricing</t>
  </si>
  <si>
    <t>Affidavit</t>
  </si>
  <si>
    <t>FAMILIAL RELATIONSHIP AFFIDAVIT</t>
  </si>
  <si>
    <t xml:space="preserve">The undersigned, the owner or authorized officer of ___________________________ (the "Contractor"), pursuant to the familial disclosure requirement provided in the Request for Proposal, hereby represents and warrants that, except as provided below, no familial relationships exist between the owner or any employee of the Contractor and any member of the Board of Education of the entities identified herein.   A list of the ISD/ISD Consortia Board of Education members at its Superintendent may be found at the respective websites.
</t>
  </si>
  <si>
    <t>List any Familial Relationships
(If "no exceptions", please state)</t>
  </si>
  <si>
    <t>Designer:</t>
  </si>
  <si>
    <t xml:space="preserve">Its: </t>
  </si>
  <si>
    <r>
      <t xml:space="preserve">
SWORN TO and subscribed before me, a Notary Public, in and for the above named State and County this 
</t>
    </r>
    <r>
      <rPr>
        <u/>
        <sz val="10"/>
        <rFont val="Arial"/>
        <family val="2"/>
      </rPr>
      <t xml:space="preserve">         </t>
    </r>
    <r>
      <rPr>
        <sz val="10"/>
        <rFont val="Arial"/>
        <family val="2"/>
      </rPr>
      <t>day of ________,  ___________.</t>
    </r>
  </si>
  <si>
    <t>_________________ County, _________</t>
  </si>
  <si>
    <t>Manf. &amp; Equip Model(s) bid by the Vendor</t>
  </si>
  <si>
    <t>Special Construction Key Information</t>
  </si>
  <si>
    <t>Total Project Plant Route Feet</t>
  </si>
  <si>
    <t>Average Cost per Foot of Outside Plant</t>
  </si>
  <si>
    <t>Total Number of Fiber Strands</t>
  </si>
  <si>
    <t>Number of E-Rate Eligible Strands</t>
  </si>
  <si>
    <t>Manf. &amp; Equipment Model(s) Requested by Applicant</t>
  </si>
  <si>
    <t>(B) Wagar Middle &amp; Junior High School</t>
  </si>
  <si>
    <t>(C) Jefferson High School</t>
  </si>
  <si>
    <t>(D) Monroe Public Administration Building</t>
  </si>
  <si>
    <t>(A) Monroe County ISD</t>
  </si>
  <si>
    <t>(F) Bedford High School</t>
  </si>
  <si>
    <t>(G) Whiteford Middle and High School</t>
  </si>
  <si>
    <t>(H) Summerfield Junior and Senior High School</t>
  </si>
  <si>
    <t>(J) Ida High School</t>
  </si>
  <si>
    <t>(E) Mason High School</t>
  </si>
  <si>
    <t>(I) Dundee High School</t>
  </si>
  <si>
    <t>1101 South Raisinville Road, Monroe, MI  48161</t>
  </si>
  <si>
    <t>11200 Grafton Road, Carleton, MI  48117</t>
  </si>
  <si>
    <t>5707 Williams Road, Monroe, MI  48162</t>
  </si>
  <si>
    <t>1275 North Macomb Street, Monroe, MI  48162</t>
  </si>
  <si>
    <t>2400 Mason Eagle Drive, Erie, MI  48133</t>
  </si>
  <si>
    <t>8285 Jackman Road, Temperance, MI  48182</t>
  </si>
  <si>
    <t>6655 Consear Road, Ottawa Lake, MI  49267</t>
  </si>
  <si>
    <t>17555 Ida West Road, Petersburg, MI  49270</t>
  </si>
  <si>
    <t>130 Viking Drive, Dundee, MI  48131</t>
  </si>
  <si>
    <t>3145 Prairie Street, Ida, MI  48140</t>
  </si>
  <si>
    <t>A Location</t>
  </si>
  <si>
    <t>Z Location</t>
  </si>
  <si>
    <t>Type of Solution (Lit, Dark)*</t>
  </si>
  <si>
    <t>CONTRACT TERM</t>
  </si>
  <si>
    <t>This information is NOT required from a bid response. It WILL be required from the awarded vendor.</t>
  </si>
  <si>
    <t>Price</t>
  </si>
  <si>
    <t>One-time unit cost</t>
  </si>
  <si>
    <t>Quantity</t>
  </si>
  <si>
    <t>Total Cost</t>
  </si>
  <si>
    <t>E-Rate Eligibility (%) based on the manufacturer's guidance</t>
  </si>
  <si>
    <t>Total E-Rate Eligible Cost</t>
  </si>
  <si>
    <t>Ineligible Amount</t>
  </si>
  <si>
    <t>C1 Network Equipment</t>
  </si>
  <si>
    <t>6670 Waters Edge Dr, Monroe, MI 48161</t>
  </si>
  <si>
    <t>10/20/40 Gbps / 2-4 strands</t>
  </si>
  <si>
    <t>(K) Holiday Camp Denman House</t>
  </si>
  <si>
    <t>7851 N Custer Road, Monroe, MI 48162</t>
  </si>
  <si>
    <t>901 Herr Road, Monroe, MI  48161</t>
  </si>
  <si>
    <t>503 Washington St, Monroe, MI 48161</t>
  </si>
  <si>
    <t>1731 W Lorain St, Monroe, MI 48162</t>
  </si>
  <si>
    <t>(M) Monroe High School</t>
  </si>
  <si>
    <t>(N) Monroe Middle School</t>
  </si>
  <si>
    <t>(O) Manor Elementary</t>
  </si>
  <si>
    <t>(P) Knabusch Math &amp; Science Center</t>
  </si>
  <si>
    <t>(L) Custer I Elementary</t>
  </si>
  <si>
    <t>See Monroe County ISD WAN Map</t>
  </si>
  <si>
    <t>See Monroe Public Schools WAN Map</t>
  </si>
  <si>
    <t>10/20/40 Gbps / 2-6 strands</t>
  </si>
  <si>
    <t>See Monroe Public Schools WAN Map.  Location (P) has no existing fiber connectivity and will only have a single non-resilent fibe connection.</t>
  </si>
  <si>
    <t>See Monroe County ISD WAN Map.  Location (K) has no existingt fiber connectivity to building.</t>
  </si>
  <si>
    <t>Non-Familial Relationship</t>
  </si>
  <si>
    <t>Vendor Questionnaire</t>
  </si>
  <si>
    <t>5003 W. Albain Road, Monroe, MI  48161</t>
  </si>
  <si>
    <t>The goal of this procurement is to provide resiliency between the LEAs and the Monroe ISD for the purpose of receiving Internet Access. 
The sites listed below are seeking bids for high-speed, robust, and future proof transport circuits only, with no Internet.</t>
  </si>
  <si>
    <t xml:space="preserve">
__________________ , the authorized officer of ______________ (the "Contractor") being duly sworn, certifies, warrants and represents that any and all persons who will work directly or indirectly for the Contractor, including but not limited to employees, agents, vendors, subcontractors or consultants, and who will work at or on any School district property, shall, at all times, be in compliance with MCL 380.1230, 380.1230a, 380.1230c, 3801230d, and 380.1230g and have not been convicted of any "listed offenses".  In this regard, Contractor agrees, without limitation, to report within 3 business days to the School District when any such person is charged with a crime listed in Section 1535a(1) of the Revised School Code or a substantially similar law, and to immediately report to Monroe County ISD if that person is subsequently convicted, pleads guilty or pleads no contest to that crime.
</t>
  </si>
  <si>
    <t>The undersigned, the owner or authorized officer of the below-named contractor (the “Contractor”), pursuant to the compliance certification requirement provided in the Michigan State Education Network (MISEN)
Statewide Internet Access Services  RFP (the “RFP”), hereby certifies, represents and warrants that the Contractor (including its officers, directors and employees) is not an “Iran linked business” within the meaning of the Iran Economic Sanctions Act, Michigan Public Act No. 517 of 2012 (the “Act”), and that in the event Contractor is awarded a contract as a result of the aforementioned RFP, the Contractor will not become an “Iran linked business” at any time during the course of performing any services under the contract.  
The Contractor further acknowledges that any person who is found to have submitted a false certification is responsible for a civil penalty of not more than $250,000.00 or 2 times the amount of the contract or proposed contract for which the false certification was made, whichever is greater, the cost of the Monroe County ISD investigation, and reasonable attorney fees, in addition to the fine.  Moreover, any person who submitted a false certification shall be ineligible to bid on a request for proposal for three (3) years from the date it is determined that the person has submitted the false certification.</t>
  </si>
  <si>
    <t>(Q) Blissfield High Schools</t>
  </si>
  <si>
    <t>630 S Lane Street, Blissfield, MI  49228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</si>
</sst>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69" x14ac:knownFonts="1">
    <font>
      <sz val="12"/>
      <name val="Times New Roman"/>
    </font>
    <font>
      <sz val="11"/>
      <color theme="1"/>
      <name val="Calibri"/>
      <family val="2"/>
      <scheme val="minor"/>
    </font>
    <font>
      <sz val="12"/>
      <name val="Times New Roman"/>
      <family val="1"/>
    </font>
    <font>
      <sz val="10"/>
      <name val="Arial"/>
      <family val="2"/>
    </font>
    <font>
      <u/>
      <sz val="12"/>
      <color indexed="12"/>
      <name val="Times New Roman"/>
      <family val="1"/>
    </font>
    <font>
      <b/>
      <sz val="12"/>
      <name val="Garamond"/>
      <family val="1"/>
    </font>
    <font>
      <sz val="10"/>
      <name val="Garamond"/>
      <family val="1"/>
    </font>
    <font>
      <sz val="10"/>
      <name val="Arial"/>
      <family val="2"/>
    </font>
    <font>
      <sz val="12"/>
      <name val="Arial"/>
      <family val="2"/>
    </font>
    <font>
      <b/>
      <sz val="12"/>
      <name val="Arial"/>
      <family val="2"/>
    </font>
    <font>
      <b/>
      <sz val="10"/>
      <name val="Arial"/>
      <family val="2"/>
    </font>
    <font>
      <b/>
      <i/>
      <sz val="10"/>
      <color indexed="9"/>
      <name val="Arial"/>
      <family val="2"/>
    </font>
    <font>
      <b/>
      <i/>
      <u/>
      <sz val="10"/>
      <name val="Arial"/>
      <family val="2"/>
    </font>
    <font>
      <b/>
      <u/>
      <sz val="10"/>
      <name val="Arial"/>
      <family val="2"/>
    </font>
    <font>
      <b/>
      <i/>
      <sz val="10"/>
      <name val="Arial"/>
      <family val="2"/>
    </font>
    <font>
      <u/>
      <sz val="10"/>
      <name val="Arial"/>
      <family val="2"/>
    </font>
    <font>
      <b/>
      <sz val="12"/>
      <color indexed="12"/>
      <name val="Arial"/>
      <family val="2"/>
    </font>
    <font>
      <b/>
      <sz val="12"/>
      <color indexed="10"/>
      <name val="Arial"/>
      <family val="2"/>
    </font>
    <font>
      <i/>
      <sz val="10"/>
      <name val="Arial"/>
      <family val="2"/>
    </font>
    <font>
      <b/>
      <i/>
      <sz val="12"/>
      <name val="Arial"/>
      <family val="2"/>
    </font>
    <font>
      <i/>
      <sz val="8"/>
      <name val="Arial"/>
      <family val="2"/>
    </font>
    <font>
      <sz val="12"/>
      <name val="Times New Roman"/>
      <family val="1"/>
    </font>
    <font>
      <sz val="12"/>
      <name val="Times New Roman"/>
      <family val="1"/>
    </font>
    <font>
      <b/>
      <sz val="10"/>
      <color indexed="10"/>
      <name val="Arial"/>
      <family val="2"/>
    </font>
    <font>
      <sz val="9"/>
      <color indexed="8"/>
      <name val="Arial"/>
      <family val="2"/>
    </font>
    <font>
      <sz val="9"/>
      <color indexed="8"/>
      <name val="Arial"/>
      <family val="2"/>
    </font>
    <font>
      <sz val="11"/>
      <name val="Arial"/>
      <family val="2"/>
    </font>
    <font>
      <sz val="12"/>
      <color indexed="8"/>
      <name val="Arial"/>
      <family val="2"/>
    </font>
    <font>
      <b/>
      <sz val="12"/>
      <color indexed="8"/>
      <name val="Arial"/>
      <family val="2"/>
    </font>
    <font>
      <i/>
      <sz val="10"/>
      <color indexed="10"/>
      <name val="Arial"/>
      <family val="2"/>
    </font>
    <font>
      <sz val="12"/>
      <color indexed="9"/>
      <name val="Arial"/>
      <family val="2"/>
    </font>
    <font>
      <b/>
      <sz val="12"/>
      <color indexed="9"/>
      <name val="Arial"/>
      <family val="2"/>
    </font>
    <font>
      <b/>
      <sz val="10"/>
      <color indexed="12"/>
      <name val="Arial"/>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rgb="FFFF0000"/>
      <name val="Arial"/>
      <family val="2"/>
    </font>
    <font>
      <b/>
      <sz val="10"/>
      <color rgb="FFFF0000"/>
      <name val="Arial"/>
      <family val="2"/>
    </font>
    <font>
      <sz val="10"/>
      <color rgb="FF000000"/>
      <name val="Arial"/>
      <family val="2"/>
    </font>
    <font>
      <sz val="10"/>
      <color theme="0"/>
      <name val="Arial"/>
      <family val="2"/>
    </font>
    <font>
      <b/>
      <sz val="10"/>
      <color theme="0"/>
      <name val="Arial"/>
      <family val="2"/>
    </font>
    <font>
      <sz val="10"/>
      <color rgb="FFFF0000"/>
      <name val="Arial"/>
      <family val="2"/>
    </font>
    <font>
      <b/>
      <sz val="12"/>
      <color rgb="FFFF0000"/>
      <name val="Arial"/>
      <family val="2"/>
    </font>
    <font>
      <sz val="10"/>
      <color theme="1"/>
      <name val="Arial"/>
      <family val="2"/>
    </font>
    <font>
      <b/>
      <u/>
      <sz val="10"/>
      <color theme="0"/>
      <name val="Arial"/>
      <family val="2"/>
    </font>
    <font>
      <b/>
      <sz val="10"/>
      <color indexed="9"/>
      <name val="Arial"/>
      <family val="2"/>
    </font>
    <font>
      <b/>
      <sz val="12"/>
      <color rgb="FF002060"/>
      <name val="Arial"/>
      <family val="2"/>
    </font>
    <font>
      <i/>
      <sz val="10"/>
      <color rgb="FFFF0000"/>
      <name val="Arial"/>
      <family val="2"/>
    </font>
    <font>
      <b/>
      <sz val="10"/>
      <color theme="1"/>
      <name val="Arial"/>
      <family val="2"/>
    </font>
    <font>
      <sz val="10"/>
      <color rgb="FF3E3E3E"/>
      <name val="Arial"/>
      <family val="2"/>
    </font>
    <font>
      <b/>
      <i/>
      <sz val="10"/>
      <name val="Garamond"/>
      <family val="1"/>
    </font>
    <font>
      <sz val="12"/>
      <name val="Garamond"/>
      <family val="1"/>
    </font>
  </fonts>
  <fills count="4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04">
    <border>
      <left/>
      <right/>
      <top/>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9"/>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0000"/>
      </left>
      <right style="thin">
        <color rgb="FFFF0000"/>
      </right>
      <top style="thin">
        <color rgb="FFFF0000"/>
      </top>
      <bottom style="thin">
        <color rgb="FFFF0000"/>
      </bottom>
      <diagonal/>
    </border>
    <border>
      <left/>
      <right style="thin">
        <color indexed="64"/>
      </right>
      <top style="thin">
        <color indexed="64"/>
      </top>
      <bottom style="medium">
        <color indexed="64"/>
      </bottom>
      <diagonal/>
    </border>
    <border>
      <left style="medium">
        <color indexed="64"/>
      </left>
      <right style="medium">
        <color theme="0"/>
      </right>
      <top style="medium">
        <color indexed="64"/>
      </top>
      <bottom style="thin">
        <color indexed="64"/>
      </bottom>
      <diagonal/>
    </border>
    <border>
      <left style="medium">
        <color theme="0"/>
      </left>
      <right style="medium">
        <color indexed="64"/>
      </right>
      <top style="medium">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medium">
        <color indexed="64"/>
      </left>
      <right style="thin">
        <color theme="0"/>
      </right>
      <top style="medium">
        <color indexed="64"/>
      </top>
      <bottom/>
      <diagonal/>
    </border>
    <border>
      <left style="medium">
        <color indexed="64"/>
      </left>
      <right/>
      <top style="thin">
        <color indexed="64"/>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medium">
        <color indexed="64"/>
      </top>
      <bottom style="thin">
        <color indexed="64"/>
      </bottom>
      <diagonal/>
    </border>
    <border>
      <left style="medium">
        <color indexed="9"/>
      </left>
      <right style="medium">
        <color indexed="9"/>
      </right>
      <top style="medium">
        <color indexed="64"/>
      </top>
      <bottom/>
      <diagonal/>
    </border>
    <border>
      <left style="medium">
        <color indexed="9"/>
      </left>
      <right style="medium">
        <color indexed="9"/>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indexed="64"/>
      </bottom>
      <diagonal/>
    </border>
    <border>
      <left style="thin">
        <color theme="0"/>
      </left>
      <right style="thin">
        <color theme="0"/>
      </right>
      <top/>
      <bottom style="thin">
        <color theme="0"/>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style="thin">
        <color theme="0"/>
      </right>
      <top/>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indexed="64"/>
      </left>
      <right style="medium">
        <color indexed="64"/>
      </right>
      <top style="thin">
        <color indexed="64"/>
      </top>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medium">
        <color theme="1"/>
      </bottom>
      <diagonal/>
    </border>
    <border>
      <left style="medium">
        <color indexed="64"/>
      </left>
      <right/>
      <top/>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style="thin">
        <color theme="1"/>
      </right>
      <top style="medium">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medium">
        <color indexed="64"/>
      </right>
      <top/>
      <bottom style="medium">
        <color indexed="64"/>
      </bottom>
      <diagonal/>
    </border>
    <border>
      <left style="medium">
        <color indexed="9"/>
      </left>
      <right/>
      <top style="medium">
        <color indexed="64"/>
      </top>
      <bottom/>
      <diagonal/>
    </border>
    <border>
      <left style="medium">
        <color indexed="9"/>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1048">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32" borderId="50" applyNumberFormat="0" applyAlignment="0" applyProtection="0"/>
    <xf numFmtId="0" fontId="38" fillId="33" borderId="5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9" fillId="0" borderId="0" applyNumberFormat="0" applyFill="0" applyBorder="0" applyAlignment="0" applyProtection="0"/>
    <xf numFmtId="0" fontId="40" fillId="34" borderId="0" applyNumberFormat="0" applyBorder="0" applyAlignment="0" applyProtection="0"/>
    <xf numFmtId="0" fontId="41" fillId="0" borderId="52" applyNumberFormat="0" applyFill="0" applyAlignment="0" applyProtection="0"/>
    <xf numFmtId="0" fontId="42" fillId="0" borderId="53" applyNumberFormat="0" applyFill="0" applyAlignment="0" applyProtection="0"/>
    <xf numFmtId="0" fontId="43" fillId="0" borderId="54"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35" borderId="50" applyNumberFormat="0" applyAlignment="0" applyProtection="0"/>
    <xf numFmtId="0" fontId="46" fillId="0" borderId="55" applyNumberFormat="0" applyFill="0" applyAlignment="0" applyProtection="0"/>
    <xf numFmtId="0" fontId="47" fillId="36" borderId="0" applyNumberFormat="0" applyBorder="0" applyAlignment="0" applyProtection="0"/>
    <xf numFmtId="0" fontId="2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1" fillId="0" borderId="0"/>
    <xf numFmtId="0" fontId="2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4" fillId="0" borderId="0"/>
    <xf numFmtId="0" fontId="48" fillId="0" borderId="0"/>
    <xf numFmtId="0" fontId="34" fillId="0" borderId="0"/>
    <xf numFmtId="0" fontId="34" fillId="0" borderId="0"/>
    <xf numFmtId="0" fontId="34" fillId="0" borderId="0"/>
    <xf numFmtId="0" fontId="3" fillId="0" borderId="0"/>
    <xf numFmtId="0" fontId="21" fillId="0" borderId="0"/>
    <xf numFmtId="0" fontId="48" fillId="0" borderId="0"/>
    <xf numFmtId="0" fontId="48" fillId="0" borderId="0"/>
    <xf numFmtId="0" fontId="48" fillId="0" borderId="0"/>
    <xf numFmtId="0" fontId="48" fillId="0" borderId="0"/>
    <xf numFmtId="0" fontId="3" fillId="0" borderId="0"/>
    <xf numFmtId="0" fontId="48" fillId="0" borderId="0"/>
    <xf numFmtId="0" fontId="26" fillId="0" borderId="0"/>
    <xf numFmtId="0" fontId="48" fillId="0" borderId="0"/>
    <xf numFmtId="0" fontId="48" fillId="0" borderId="0"/>
    <xf numFmtId="0" fontId="48" fillId="0" borderId="0"/>
    <xf numFmtId="0" fontId="48" fillId="0" borderId="0"/>
    <xf numFmtId="0" fontId="48" fillId="0" borderId="0"/>
    <xf numFmtId="0" fontId="21" fillId="0" borderId="0"/>
    <xf numFmtId="0" fontId="21" fillId="0" borderId="0"/>
    <xf numFmtId="0" fontId="21" fillId="0" borderId="0"/>
    <xf numFmtId="0" fontId="3" fillId="0" borderId="0"/>
    <xf numFmtId="0" fontId="3" fillId="0" borderId="0"/>
    <xf numFmtId="0" fontId="2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4" fillId="0" borderId="0"/>
    <xf numFmtId="0" fontId="48" fillId="0" borderId="0"/>
    <xf numFmtId="0" fontId="34" fillId="0" borderId="0"/>
    <xf numFmtId="0" fontId="34" fillId="0" borderId="0"/>
    <xf numFmtId="0" fontId="34" fillId="0" borderId="0"/>
    <xf numFmtId="0" fontId="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4" fillId="0" borderId="0"/>
    <xf numFmtId="0" fontId="34" fillId="0" borderId="0"/>
    <xf numFmtId="0" fontId="3" fillId="0" borderId="0"/>
    <xf numFmtId="0" fontId="2" fillId="0" borderId="0"/>
    <xf numFmtId="0" fontId="21" fillId="0" borderId="0"/>
    <xf numFmtId="0" fontId="3" fillId="0" borderId="0"/>
    <xf numFmtId="0" fontId="3" fillId="0" borderId="0"/>
    <xf numFmtId="0" fontId="3" fillId="0" borderId="0"/>
    <xf numFmtId="0" fontId="3" fillId="0" borderId="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34" fillId="37" borderId="56" applyNumberFormat="0" applyFont="0" applyAlignment="0" applyProtection="0"/>
    <xf numFmtId="0" fontId="49" fillId="32" borderId="57" applyNumberFormat="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4" fontId="27" fillId="2" borderId="0">
      <alignment horizontal="left" vertical="center" indent="1"/>
    </xf>
    <xf numFmtId="4" fontId="27" fillId="3" borderId="1">
      <alignment horizontal="right" vertical="center"/>
    </xf>
    <xf numFmtId="4" fontId="28" fillId="4" borderId="1">
      <alignment horizontal="left" vertical="center" indent="1"/>
    </xf>
    <xf numFmtId="0" fontId="50" fillId="0" borderId="0" applyNumberFormat="0" applyFill="0" applyBorder="0" applyAlignment="0" applyProtection="0"/>
    <xf numFmtId="0" fontId="51" fillId="0" borderId="58" applyNumberFormat="0" applyFill="0" applyAlignment="0" applyProtection="0"/>
    <xf numFmtId="0" fontId="52" fillId="0" borderId="0" applyNumberFormat="0" applyFill="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43" fontId="3" fillId="0" borderId="0" applyFont="0" applyFill="0" applyBorder="0" applyAlignment="0" applyProtection="0"/>
    <xf numFmtId="0" fontId="24" fillId="0" borderId="0"/>
    <xf numFmtId="0" fontId="24" fillId="0" borderId="0"/>
    <xf numFmtId="0" fontId="24" fillId="0" borderId="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0" fontId="1" fillId="37" borderId="56" applyNumberFormat="0" applyFont="0" applyAlignment="0" applyProtection="0"/>
    <xf numFmtId="43" fontId="3" fillId="0" borderId="0" applyFont="0" applyFill="0" applyBorder="0" applyAlignment="0" applyProtection="0"/>
    <xf numFmtId="0" fontId="2" fillId="0" borderId="0"/>
    <xf numFmtId="0" fontId="2" fillId="0" borderId="0"/>
  </cellStyleXfs>
  <cellXfs count="451">
    <xf numFmtId="0" fontId="0" fillId="0" borderId="0" xfId="0"/>
    <xf numFmtId="0" fontId="5" fillId="0" borderId="0" xfId="374" applyFont="1" applyAlignment="1">
      <alignment vertical="top" wrapText="1"/>
    </xf>
    <xf numFmtId="0" fontId="6" fillId="0" borderId="0" xfId="376" applyFont="1" applyAlignment="1">
      <alignment vertical="top" wrapText="1"/>
    </xf>
    <xf numFmtId="0" fontId="6" fillId="0" borderId="0" xfId="376" applyFont="1" applyAlignment="1">
      <alignment horizontal="left" vertical="top" wrapText="1"/>
    </xf>
    <xf numFmtId="0" fontId="7" fillId="0" borderId="0" xfId="376" applyFont="1" applyAlignment="1">
      <alignment vertical="top" wrapText="1"/>
    </xf>
    <xf numFmtId="0" fontId="7" fillId="0" borderId="0" xfId="373" applyFont="1"/>
    <xf numFmtId="0" fontId="14" fillId="0" borderId="0" xfId="377" applyFont="1"/>
    <xf numFmtId="0" fontId="9" fillId="0" borderId="0" xfId="374" applyFont="1" applyAlignment="1">
      <alignment horizontal="center"/>
    </xf>
    <xf numFmtId="0" fontId="7" fillId="0" borderId="0" xfId="373" applyFont="1" applyAlignment="1">
      <alignment vertical="center"/>
    </xf>
    <xf numFmtId="44" fontId="8" fillId="0" borderId="2" xfId="29" applyFont="1" applyBorder="1" applyAlignment="1">
      <alignment vertical="center"/>
    </xf>
    <xf numFmtId="0" fontId="7" fillId="0" borderId="0" xfId="376" applyFont="1" applyAlignment="1">
      <alignment horizontal="left" vertical="top" wrapText="1"/>
    </xf>
    <xf numFmtId="0" fontId="10" fillId="0" borderId="0" xfId="376" applyFont="1" applyAlignment="1">
      <alignment horizontal="left" vertical="top" wrapText="1"/>
    </xf>
    <xf numFmtId="0" fontId="7" fillId="0" borderId="3" xfId="373" applyFont="1" applyBorder="1" applyAlignment="1">
      <alignment horizontal="center"/>
    </xf>
    <xf numFmtId="0" fontId="10" fillId="0" borderId="0" xfId="373" applyFont="1" applyAlignment="1">
      <alignment horizontal="center" vertical="center"/>
    </xf>
    <xf numFmtId="0" fontId="7" fillId="0" borderId="0" xfId="376" applyFont="1" applyAlignment="1">
      <alignment horizontal="right" vertical="top" wrapText="1"/>
    </xf>
    <xf numFmtId="44" fontId="8" fillId="0" borderId="5" xfId="29" applyFont="1" applyBorder="1" applyAlignment="1">
      <alignment vertical="center"/>
    </xf>
    <xf numFmtId="0" fontId="9" fillId="0" borderId="0" xfId="373" applyFont="1" applyAlignment="1">
      <alignment horizontal="center" vertical="center" wrapText="1"/>
    </xf>
    <xf numFmtId="0" fontId="16" fillId="0" borderId="0" xfId="0" applyFont="1" applyAlignment="1">
      <alignment vertical="top" wrapText="1"/>
    </xf>
    <xf numFmtId="0" fontId="20" fillId="0" borderId="0" xfId="376" applyFont="1" applyAlignment="1">
      <alignment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Border="1" applyAlignment="1">
      <alignment horizontal="center" vertical="top" wrapText="1"/>
    </xf>
    <xf numFmtId="0" fontId="6" fillId="0" borderId="0" xfId="376" applyFont="1" applyAlignment="1">
      <alignment horizontal="center" vertical="top" wrapText="1"/>
    </xf>
    <xf numFmtId="44" fontId="8" fillId="0" borderId="13" xfId="29" applyFont="1" applyBorder="1" applyAlignment="1">
      <alignment vertical="center"/>
    </xf>
    <xf numFmtId="44" fontId="9" fillId="0" borderId="2" xfId="29" applyFont="1" applyBorder="1" applyAlignment="1">
      <alignment vertical="top"/>
    </xf>
    <xf numFmtId="0" fontId="10" fillId="0" borderId="0" xfId="373" applyFont="1"/>
    <xf numFmtId="0" fontId="7" fillId="0" borderId="0" xfId="373" applyFont="1" applyAlignment="1">
      <alignment horizontal="center"/>
    </xf>
    <xf numFmtId="0" fontId="53" fillId="0" borderId="0" xfId="376" applyFont="1" applyAlignment="1">
      <alignment horizontal="center" vertical="top" wrapText="1"/>
    </xf>
    <xf numFmtId="0" fontId="9" fillId="0" borderId="5" xfId="373" applyFont="1" applyBorder="1" applyAlignment="1">
      <alignment horizontal="left" vertical="center" wrapText="1" indent="1"/>
    </xf>
    <xf numFmtId="0" fontId="10" fillId="0" borderId="0" xfId="373" applyFont="1" applyAlignment="1">
      <alignment horizontal="right"/>
    </xf>
    <xf numFmtId="0" fontId="3" fillId="0" borderId="0" xfId="377" applyAlignment="1">
      <alignment horizontal="center" vertical="top" wrapText="1"/>
    </xf>
    <xf numFmtId="0" fontId="3" fillId="0" borderId="0" xfId="377" applyAlignment="1">
      <alignment vertical="top" wrapText="1"/>
    </xf>
    <xf numFmtId="0" fontId="9" fillId="0" borderId="15" xfId="373" applyFont="1" applyBorder="1" applyAlignment="1">
      <alignment horizontal="left" vertical="center" wrapText="1"/>
    </xf>
    <xf numFmtId="164" fontId="8" fillId="0" borderId="2" xfId="28" applyNumberFormat="1" applyFont="1" applyBorder="1" applyAlignment="1">
      <alignment horizontal="center" vertical="center"/>
    </xf>
    <xf numFmtId="0" fontId="8" fillId="0" borderId="2" xfId="28" applyNumberFormat="1" applyFont="1" applyBorder="1" applyAlignment="1">
      <alignment horizontal="center" vertical="center"/>
    </xf>
    <xf numFmtId="0" fontId="3" fillId="0" borderId="0" xfId="376" applyAlignment="1">
      <alignment vertical="top" wrapText="1"/>
    </xf>
    <xf numFmtId="0" fontId="30" fillId="6" borderId="16" xfId="373" applyFont="1" applyFill="1" applyBorder="1" applyAlignment="1">
      <alignment horizontal="center" vertical="center" wrapText="1"/>
    </xf>
    <xf numFmtId="0" fontId="10" fillId="0" borderId="0" xfId="377" applyFont="1" applyAlignment="1">
      <alignment horizontal="center"/>
    </xf>
    <xf numFmtId="0" fontId="10" fillId="39" borderId="4" xfId="377" applyFont="1" applyFill="1" applyBorder="1" applyAlignment="1" applyProtection="1">
      <alignment horizontal="left" vertical="center" wrapText="1"/>
      <protection locked="0"/>
    </xf>
    <xf numFmtId="0" fontId="10" fillId="39" borderId="4" xfId="377" applyFont="1" applyFill="1" applyBorder="1" applyAlignment="1" applyProtection="1">
      <alignment horizontal="center" vertical="center" wrapText="1"/>
      <protection locked="0"/>
    </xf>
    <xf numFmtId="0" fontId="10" fillId="0" borderId="4" xfId="377" applyFont="1" applyBorder="1" applyAlignment="1" applyProtection="1">
      <alignment horizontal="left" vertical="top" wrapText="1"/>
      <protection locked="0"/>
    </xf>
    <xf numFmtId="0" fontId="10" fillId="0" borderId="17" xfId="377" applyFont="1" applyBorder="1" applyAlignment="1" applyProtection="1">
      <alignment horizontal="center" vertical="top" wrapText="1"/>
      <protection locked="0"/>
    </xf>
    <xf numFmtId="0" fontId="10" fillId="0" borderId="18" xfId="377" applyFont="1" applyBorder="1" applyAlignment="1" applyProtection="1">
      <alignment horizontal="center" vertical="top" wrapText="1"/>
      <protection locked="0"/>
    </xf>
    <xf numFmtId="0" fontId="3" fillId="0" borderId="4" xfId="377" applyBorder="1" applyAlignment="1" applyProtection="1">
      <alignment horizontal="left" vertical="top" wrapText="1"/>
      <protection locked="0"/>
    </xf>
    <xf numFmtId="49" fontId="3" fillId="0" borderId="18" xfId="0" applyNumberFormat="1"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377" applyAlignment="1" applyProtection="1">
      <alignment horizontal="left" vertical="top" wrapText="1"/>
      <protection locked="0"/>
    </xf>
    <xf numFmtId="0" fontId="10" fillId="0" borderId="0" xfId="377" applyFont="1" applyAlignment="1" applyProtection="1">
      <alignment horizontal="left" vertical="top" wrapText="1"/>
      <protection locked="0"/>
    </xf>
    <xf numFmtId="0" fontId="31" fillId="6" borderId="16" xfId="373" applyFont="1" applyFill="1" applyBorder="1" applyAlignment="1">
      <alignment horizontal="center" vertical="center"/>
    </xf>
    <xf numFmtId="0" fontId="10" fillId="0" borderId="0" xfId="373" applyFont="1" applyAlignment="1">
      <alignment vertical="center"/>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3" fillId="0" borderId="0" xfId="0" applyFont="1" applyAlignment="1" applyProtection="1">
      <alignment horizontal="left" vertical="top" wrapText="1"/>
      <protection locked="0"/>
    </xf>
    <xf numFmtId="0" fontId="10" fillId="0" borderId="0" xfId="377" applyFont="1" applyAlignment="1" applyProtection="1">
      <alignment vertical="top" wrapText="1"/>
      <protection locked="0"/>
    </xf>
    <xf numFmtId="0" fontId="10" fillId="0" borderId="0" xfId="0" applyFont="1" applyAlignment="1" applyProtection="1">
      <alignment vertical="center" wrapText="1"/>
      <protection locked="0"/>
    </xf>
    <xf numFmtId="0" fontId="11" fillId="6" borderId="0" xfId="0" applyFont="1" applyFill="1" applyAlignment="1" applyProtection="1">
      <alignment vertical="center" wrapText="1"/>
      <protection locked="0"/>
    </xf>
    <xf numFmtId="0" fontId="3" fillId="0" borderId="0" xfId="0" applyFont="1" applyAlignment="1" applyProtection="1">
      <alignment horizontal="left" wrapText="1"/>
      <protection locked="0"/>
    </xf>
    <xf numFmtId="0" fontId="10" fillId="0" borderId="0" xfId="0" applyFont="1" applyAlignment="1" applyProtection="1">
      <alignment horizontal="center" vertical="top" wrapText="1"/>
      <protection locked="0"/>
    </xf>
    <xf numFmtId="0" fontId="32" fillId="0" borderId="59"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3" fillId="0" borderId="0" xfId="65" applyFont="1"/>
    <xf numFmtId="0" fontId="3" fillId="0" borderId="21" xfId="65" applyFont="1" applyBorder="1"/>
    <xf numFmtId="0" fontId="3" fillId="0" borderId="3" xfId="65" applyFont="1" applyBorder="1"/>
    <xf numFmtId="0" fontId="3" fillId="0" borderId="22" xfId="65" applyFont="1" applyBorder="1"/>
    <xf numFmtId="0" fontId="3" fillId="0" borderId="0" xfId="130" applyFont="1"/>
    <xf numFmtId="0" fontId="3" fillId="0" borderId="23" xfId="130" applyFont="1" applyBorder="1" applyAlignment="1">
      <alignment horizontal="center" vertical="top" wrapText="1"/>
    </xf>
    <xf numFmtId="0" fontId="3" fillId="0" borderId="0" xfId="130" applyFont="1" applyAlignment="1">
      <alignment horizontal="center" vertical="top" wrapText="1"/>
    </xf>
    <xf numFmtId="0" fontId="10" fillId="0" borderId="24" xfId="130" applyFont="1" applyBorder="1" applyAlignment="1">
      <alignment horizontal="left" wrapText="1"/>
    </xf>
    <xf numFmtId="0" fontId="10" fillId="0" borderId="24" xfId="130" applyFont="1" applyBorder="1" applyAlignment="1">
      <alignment horizontal="justify" wrapText="1"/>
    </xf>
    <xf numFmtId="0" fontId="10" fillId="0" borderId="24" xfId="130" applyFont="1" applyBorder="1" applyAlignment="1">
      <alignment wrapText="1"/>
    </xf>
    <xf numFmtId="0" fontId="3" fillId="0" borderId="0" xfId="373" applyAlignment="1">
      <alignment horizontal="left"/>
    </xf>
    <xf numFmtId="0" fontId="3" fillId="0" borderId="23" xfId="65" applyFont="1" applyBorder="1"/>
    <xf numFmtId="0" fontId="3" fillId="0" borderId="24" xfId="65" applyFont="1" applyBorder="1"/>
    <xf numFmtId="0" fontId="3" fillId="0" borderId="0" xfId="65" applyFont="1" applyAlignment="1">
      <alignment vertical="center"/>
    </xf>
    <xf numFmtId="0" fontId="3" fillId="0" borderId="0" xfId="130" applyFont="1" applyAlignment="1">
      <alignment vertical="center"/>
    </xf>
    <xf numFmtId="0" fontId="3" fillId="0" borderId="0" xfId="373" applyAlignment="1">
      <alignment vertical="center"/>
    </xf>
    <xf numFmtId="0" fontId="3" fillId="0" borderId="21" xfId="376" applyBorder="1" applyAlignment="1">
      <alignment vertical="top" wrapText="1"/>
    </xf>
    <xf numFmtId="0" fontId="3" fillId="0" borderId="3" xfId="130" applyFont="1" applyBorder="1" applyAlignment="1">
      <alignment vertical="top" wrapText="1"/>
    </xf>
    <xf numFmtId="0" fontId="3" fillId="0" borderId="3" xfId="130" applyFont="1" applyBorder="1" applyAlignment="1">
      <alignment wrapText="1"/>
    </xf>
    <xf numFmtId="0" fontId="3" fillId="0" borderId="22" xfId="130" applyFont="1" applyBorder="1" applyAlignment="1">
      <alignment wrapText="1"/>
    </xf>
    <xf numFmtId="0" fontId="10" fillId="0" borderId="24" xfId="130" applyFont="1" applyBorder="1" applyAlignment="1">
      <alignment horizontal="right" wrapText="1" indent="1"/>
    </xf>
    <xf numFmtId="0" fontId="10" fillId="0" borderId="0" xfId="375" applyFont="1" applyAlignment="1">
      <alignment horizontal="center"/>
    </xf>
    <xf numFmtId="0" fontId="3" fillId="0" borderId="0" xfId="373" applyAlignment="1">
      <alignment horizontal="center"/>
    </xf>
    <xf numFmtId="0" fontId="3" fillId="0" borderId="0" xfId="377" applyAlignment="1" applyProtection="1">
      <alignment vertical="top" wrapText="1"/>
      <protection locked="0"/>
    </xf>
    <xf numFmtId="0" fontId="3" fillId="0" borderId="3" xfId="377" applyBorder="1" applyAlignment="1" applyProtection="1">
      <alignment vertical="top" wrapText="1"/>
      <protection locked="0"/>
    </xf>
    <xf numFmtId="0" fontId="0" fillId="0" borderId="0" xfId="0" applyProtection="1">
      <protection locked="0"/>
    </xf>
    <xf numFmtId="0" fontId="3" fillId="0" borderId="0" xfId="0" applyFont="1" applyProtection="1">
      <protection locked="0"/>
    </xf>
    <xf numFmtId="0" fontId="3" fillId="0" borderId="0" xfId="378" applyAlignment="1" applyProtection="1">
      <alignment vertical="top" wrapText="1"/>
      <protection locked="0"/>
    </xf>
    <xf numFmtId="0" fontId="10" fillId="0" borderId="0" xfId="378" applyFont="1" applyAlignment="1" applyProtection="1">
      <alignment vertical="top" wrapText="1"/>
      <protection locked="0"/>
    </xf>
    <xf numFmtId="0" fontId="3" fillId="0" borderId="0" xfId="378" applyAlignment="1" applyProtection="1">
      <alignment horizontal="left" vertical="top" wrapText="1"/>
      <protection locked="0"/>
    </xf>
    <xf numFmtId="0" fontId="10" fillId="0" borderId="0" xfId="378" applyFont="1" applyAlignment="1" applyProtection="1">
      <alignment horizontal="right" vertical="top" wrapText="1"/>
      <protection locked="0"/>
    </xf>
    <xf numFmtId="0" fontId="3" fillId="0" borderId="25" xfId="378" applyBorder="1" applyAlignment="1" applyProtection="1">
      <alignment horizontal="left" vertical="top" wrapText="1"/>
      <protection locked="0"/>
    </xf>
    <xf numFmtId="0" fontId="3" fillId="0" borderId="17" xfId="378" applyBorder="1" applyAlignment="1" applyProtection="1">
      <alignment horizontal="left" vertical="top" wrapText="1"/>
      <protection locked="0"/>
    </xf>
    <xf numFmtId="0" fontId="3" fillId="0" borderId="0" xfId="378" applyAlignment="1">
      <alignment horizontal="center" vertical="top"/>
    </xf>
    <xf numFmtId="0" fontId="3" fillId="0" borderId="0" xfId="378" applyAlignment="1">
      <alignment horizontal="center" vertical="top" wrapText="1"/>
    </xf>
    <xf numFmtId="0" fontId="3" fillId="0" borderId="0" xfId="378" applyAlignment="1">
      <alignment horizontal="left" vertical="top"/>
    </xf>
    <xf numFmtId="0" fontId="3" fillId="0" borderId="0" xfId="377" applyProtection="1">
      <protection locked="0"/>
    </xf>
    <xf numFmtId="0" fontId="3" fillId="0" borderId="0" xfId="377" applyAlignment="1" applyProtection="1">
      <alignment horizontal="left"/>
      <protection locked="0"/>
    </xf>
    <xf numFmtId="0" fontId="3" fillId="0" borderId="0" xfId="377" applyAlignment="1" applyProtection="1">
      <alignment horizontal="center" vertical="top" wrapText="1"/>
      <protection locked="0"/>
    </xf>
    <xf numFmtId="0" fontId="3" fillId="0" borderId="0" xfId="377"/>
    <xf numFmtId="0" fontId="3" fillId="0" borderId="0" xfId="377" applyAlignment="1">
      <alignment horizontal="left"/>
    </xf>
    <xf numFmtId="0" fontId="3" fillId="0" borderId="0" xfId="377" applyAlignment="1">
      <alignment horizontal="left" vertical="top"/>
    </xf>
    <xf numFmtId="0" fontId="3" fillId="0" borderId="17"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55" fillId="0" borderId="17" xfId="0" applyFont="1" applyBorder="1" applyAlignment="1" applyProtection="1">
      <alignment horizontal="right" vertical="center"/>
      <protection locked="0"/>
    </xf>
    <xf numFmtId="0" fontId="55" fillId="0" borderId="3" xfId="0" applyFont="1" applyBorder="1" applyAlignment="1" applyProtection="1">
      <alignment horizontal="right" vertical="center"/>
      <protection locked="0"/>
    </xf>
    <xf numFmtId="0" fontId="55" fillId="0" borderId="0" xfId="0" applyFont="1" applyAlignment="1" applyProtection="1">
      <alignment horizontal="right" vertical="center"/>
      <protection locked="0"/>
    </xf>
    <xf numFmtId="0" fontId="55" fillId="0" borderId="0" xfId="0" applyFont="1" applyAlignment="1" applyProtection="1">
      <alignment horizontal="left" vertical="center"/>
      <protection locked="0"/>
    </xf>
    <xf numFmtId="0" fontId="3" fillId="0" borderId="0" xfId="377" applyAlignment="1" applyProtection="1">
      <alignment horizontal="right" vertical="top" wrapText="1"/>
      <protection locked="0"/>
    </xf>
    <xf numFmtId="0" fontId="3" fillId="0" borderId="3" xfId="377" applyBorder="1" applyAlignment="1" applyProtection="1">
      <alignment horizontal="right" vertical="top" wrapText="1"/>
      <protection locked="0"/>
    </xf>
    <xf numFmtId="0" fontId="3" fillId="0" borderId="17" xfId="377" applyBorder="1" applyAlignment="1" applyProtection="1">
      <alignment horizontal="right" vertical="top" wrapText="1"/>
      <protection locked="0"/>
    </xf>
    <xf numFmtId="0" fontId="10" fillId="0" borderId="0" xfId="377" applyFont="1" applyAlignment="1" applyProtection="1">
      <alignment horizontal="right" vertical="top" wrapText="1"/>
      <protection locked="0"/>
    </xf>
    <xf numFmtId="0" fontId="3" fillId="0" borderId="0" xfId="0" applyFont="1"/>
    <xf numFmtId="0" fontId="3" fillId="0" borderId="0" xfId="0" applyFont="1" applyAlignment="1">
      <alignment horizontal="left" vertical="top"/>
    </xf>
    <xf numFmtId="0" fontId="10" fillId="0" borderId="0" xfId="377" applyFont="1" applyAlignment="1">
      <alignment vertical="top" wrapText="1"/>
    </xf>
    <xf numFmtId="0" fontId="3" fillId="0" borderId="0" xfId="379"/>
    <xf numFmtId="0" fontId="3" fillId="0" borderId="0" xfId="379" applyAlignment="1">
      <alignment vertical="center" wrapText="1"/>
    </xf>
    <xf numFmtId="0" fontId="9" fillId="0" borderId="0" xfId="377" applyFont="1"/>
    <xf numFmtId="0" fontId="3" fillId="40" borderId="26" xfId="377" applyFill="1" applyBorder="1" applyAlignment="1">
      <alignment horizontal="center" vertical="top" wrapText="1"/>
    </xf>
    <xf numFmtId="0" fontId="3" fillId="40" borderId="26" xfId="377" applyFill="1" applyBorder="1" applyAlignment="1">
      <alignment vertical="top" wrapText="1"/>
    </xf>
    <xf numFmtId="0" fontId="3" fillId="40" borderId="27" xfId="377" applyFill="1" applyBorder="1" applyAlignment="1">
      <alignment horizontal="center" vertical="top" wrapText="1"/>
    </xf>
    <xf numFmtId="0" fontId="3" fillId="40" borderId="27" xfId="377" applyFill="1" applyBorder="1" applyAlignment="1">
      <alignment vertical="top" wrapText="1"/>
    </xf>
    <xf numFmtId="0" fontId="3" fillId="0" borderId="4" xfId="377" applyBorder="1" applyAlignment="1">
      <alignment horizontal="center" vertical="top" wrapText="1"/>
    </xf>
    <xf numFmtId="0" fontId="3" fillId="0" borderId="4" xfId="377" applyBorder="1" applyAlignment="1">
      <alignment horizontal="left" vertical="top" wrapText="1"/>
    </xf>
    <xf numFmtId="0" fontId="3" fillId="0" borderId="0" xfId="377" applyAlignment="1">
      <alignment horizontal="left" vertical="top" wrapText="1"/>
    </xf>
    <xf numFmtId="0" fontId="3" fillId="0" borderId="26" xfId="377" applyBorder="1" applyAlignment="1">
      <alignment horizontal="center" vertical="top" wrapText="1"/>
    </xf>
    <xf numFmtId="0" fontId="3" fillId="0" borderId="26" xfId="377" applyBorder="1" applyAlignment="1">
      <alignment horizontal="right" vertical="top" wrapText="1"/>
    </xf>
    <xf numFmtId="0" fontId="3" fillId="0" borderId="27" xfId="377" applyBorder="1" applyAlignment="1">
      <alignment horizontal="center" vertical="top" wrapText="1"/>
    </xf>
    <xf numFmtId="0" fontId="3" fillId="0" borderId="27" xfId="377" applyBorder="1" applyAlignment="1">
      <alignment horizontal="right" vertical="top" wrapText="1"/>
    </xf>
    <xf numFmtId="0" fontId="3" fillId="0" borderId="28" xfId="377" applyBorder="1" applyAlignment="1">
      <alignment horizontal="center" vertical="top" wrapText="1"/>
    </xf>
    <xf numFmtId="0" fontId="3" fillId="0" borderId="28" xfId="377" applyBorder="1" applyAlignment="1">
      <alignment horizontal="left" vertical="top" wrapText="1"/>
    </xf>
    <xf numFmtId="0" fontId="3" fillId="0" borderId="26" xfId="377" applyBorder="1" applyAlignment="1">
      <alignment horizontal="left" vertical="top" wrapText="1"/>
    </xf>
    <xf numFmtId="0" fontId="3" fillId="0" borderId="27" xfId="377" applyBorder="1" applyAlignment="1">
      <alignment horizontal="left" vertical="top" wrapText="1"/>
    </xf>
    <xf numFmtId="0" fontId="3" fillId="0" borderId="0" xfId="0" applyFont="1" applyAlignment="1">
      <alignment vertical="top" wrapText="1"/>
    </xf>
    <xf numFmtId="0" fontId="10" fillId="38" borderId="28" xfId="377" applyFont="1" applyFill="1" applyBorder="1" applyAlignment="1">
      <alignment vertical="top" wrapText="1"/>
    </xf>
    <xf numFmtId="0" fontId="56" fillId="38" borderId="28" xfId="377" applyFont="1" applyFill="1" applyBorder="1" applyAlignment="1">
      <alignment vertical="top" wrapText="1"/>
    </xf>
    <xf numFmtId="0" fontId="3" fillId="40" borderId="29" xfId="377" applyFill="1" applyBorder="1" applyAlignment="1">
      <alignment vertical="top" wrapText="1"/>
    </xf>
    <xf numFmtId="0" fontId="3" fillId="40" borderId="29" xfId="377" applyFill="1" applyBorder="1" applyAlignment="1">
      <alignment horizontal="center" vertical="top" wrapText="1"/>
    </xf>
    <xf numFmtId="0" fontId="10" fillId="0" borderId="3" xfId="373" applyFont="1" applyBorder="1"/>
    <xf numFmtId="0" fontId="10" fillId="0" borderId="17" xfId="373" applyFont="1" applyBorder="1"/>
    <xf numFmtId="0" fontId="10" fillId="0" borderId="25" xfId="373" applyFont="1" applyBorder="1" applyAlignment="1">
      <alignment horizontal="left" vertical="top"/>
    </xf>
    <xf numFmtId="0" fontId="3" fillId="0" borderId="0" xfId="130" applyFont="1" applyAlignment="1">
      <alignment wrapText="1"/>
    </xf>
    <xf numFmtId="0" fontId="3" fillId="0" borderId="0" xfId="130" applyFont="1" applyAlignment="1">
      <alignment vertical="top" wrapText="1"/>
    </xf>
    <xf numFmtId="0" fontId="3" fillId="0" borderId="0" xfId="0" applyFont="1" applyAlignment="1" applyProtection="1">
      <alignment horizontal="left" vertical="center" indent="1"/>
      <protection locked="0"/>
    </xf>
    <xf numFmtId="0" fontId="3" fillId="0" borderId="0" xfId="0" applyFont="1" applyAlignment="1" applyProtection="1">
      <alignment horizontal="left" vertical="center" indent="2"/>
      <protection locked="0"/>
    </xf>
    <xf numFmtId="0" fontId="54" fillId="0" borderId="0" xfId="376" applyFont="1" applyAlignment="1">
      <alignment vertical="center" wrapText="1"/>
    </xf>
    <xf numFmtId="0" fontId="54" fillId="0" borderId="0" xfId="0" applyFont="1" applyAlignment="1" applyProtection="1">
      <alignment vertical="top"/>
      <protection locked="0"/>
    </xf>
    <xf numFmtId="0" fontId="10" fillId="0" borderId="0" xfId="0" applyFont="1" applyAlignment="1" applyProtection="1">
      <alignment vertical="top"/>
      <protection locked="0"/>
    </xf>
    <xf numFmtId="0" fontId="64" fillId="0" borderId="0" xfId="376" applyFont="1" applyAlignment="1">
      <alignment horizontal="left" vertical="top"/>
    </xf>
    <xf numFmtId="0" fontId="10" fillId="0" borderId="0" xfId="376" applyFont="1" applyAlignment="1">
      <alignment horizontal="right" vertical="center"/>
    </xf>
    <xf numFmtId="0" fontId="3" fillId="0" borderId="4" xfId="216" applyFont="1" applyBorder="1" applyAlignment="1">
      <alignment vertical="top" wrapText="1"/>
    </xf>
    <xf numFmtId="49" fontId="55" fillId="0" borderId="4" xfId="216" applyNumberFormat="1" applyFont="1" applyBorder="1" applyAlignment="1">
      <alignment horizontal="right" vertical="top" wrapText="1"/>
    </xf>
    <xf numFmtId="0" fontId="55" fillId="0" borderId="4" xfId="216" applyFont="1" applyBorder="1" applyAlignment="1">
      <alignment vertical="top" wrapText="1"/>
    </xf>
    <xf numFmtId="0" fontId="55" fillId="0" borderId="4" xfId="287" applyFont="1" applyBorder="1" applyAlignment="1">
      <alignment vertical="top" wrapText="1"/>
    </xf>
    <xf numFmtId="0" fontId="55" fillId="0" borderId="4" xfId="287" applyFont="1" applyBorder="1" applyAlignment="1">
      <alignment horizontal="right" vertical="top" wrapText="1"/>
    </xf>
    <xf numFmtId="0" fontId="62" fillId="42" borderId="63" xfId="376" applyFont="1" applyFill="1" applyBorder="1" applyAlignment="1">
      <alignment vertical="top" wrapText="1"/>
    </xf>
    <xf numFmtId="0" fontId="62" fillId="42" borderId="64" xfId="376" applyFont="1" applyFill="1" applyBorder="1" applyAlignment="1">
      <alignment horizontal="center" vertical="top" wrapText="1"/>
    </xf>
    <xf numFmtId="0" fontId="62" fillId="42" borderId="64" xfId="376" applyFont="1" applyFill="1" applyBorder="1" applyAlignment="1">
      <alignment vertical="top" wrapText="1"/>
    </xf>
    <xf numFmtId="0" fontId="10" fillId="0" borderId="0" xfId="0" applyFont="1" applyAlignment="1" applyProtection="1">
      <alignment horizontal="left" vertical="center" indent="1"/>
      <protection locked="0"/>
    </xf>
    <xf numFmtId="0" fontId="7" fillId="0" borderId="66" xfId="0" applyFont="1" applyBorder="1" applyAlignment="1">
      <alignment horizontal="left" vertical="center" wrapText="1"/>
    </xf>
    <xf numFmtId="0" fontId="62" fillId="42" borderId="64" xfId="376" applyFont="1" applyFill="1" applyBorder="1" applyAlignment="1">
      <alignment horizontal="left" vertical="top" wrapText="1"/>
    </xf>
    <xf numFmtId="0" fontId="62" fillId="0" borderId="64" xfId="376" applyFont="1" applyBorder="1" applyAlignment="1">
      <alignment horizontal="left" vertical="top" wrapText="1"/>
    </xf>
    <xf numFmtId="0" fontId="31" fillId="0" borderId="0" xfId="376" applyFont="1" applyAlignment="1">
      <alignment horizontal="center" vertical="top" wrapText="1"/>
    </xf>
    <xf numFmtId="44" fontId="9" fillId="0" borderId="0" xfId="29" applyFont="1" applyFill="1" applyBorder="1" applyAlignment="1">
      <alignment horizontal="center" vertical="center"/>
    </xf>
    <xf numFmtId="0" fontId="8" fillId="0" borderId="0" xfId="28" applyNumberFormat="1" applyFont="1" applyFill="1" applyBorder="1" applyAlignment="1">
      <alignment horizontal="center" vertical="center"/>
    </xf>
    <xf numFmtId="44" fontId="9" fillId="0" borderId="0" xfId="29" applyFont="1" applyFill="1" applyBorder="1" applyAlignment="1">
      <alignment vertical="center"/>
    </xf>
    <xf numFmtId="0" fontId="9" fillId="0" borderId="0" xfId="373" applyFont="1" applyAlignment="1">
      <alignment horizontal="left" vertical="center" wrapText="1"/>
    </xf>
    <xf numFmtId="44" fontId="8" fillId="0" borderId="0" xfId="29" applyFont="1" applyFill="1" applyBorder="1" applyAlignment="1">
      <alignment vertical="center"/>
    </xf>
    <xf numFmtId="0" fontId="7" fillId="0" borderId="18" xfId="0" applyFont="1" applyBorder="1" applyAlignment="1">
      <alignment horizontal="left" vertical="top" wrapText="1"/>
    </xf>
    <xf numFmtId="0" fontId="7" fillId="0" borderId="60" xfId="0" applyFont="1" applyBorder="1" applyAlignment="1">
      <alignment horizontal="left" vertical="top" wrapText="1"/>
    </xf>
    <xf numFmtId="0" fontId="3" fillId="0" borderId="4" xfId="0" applyFont="1" applyBorder="1" applyAlignment="1">
      <alignment vertical="top"/>
    </xf>
    <xf numFmtId="0" fontId="7" fillId="0" borderId="10" xfId="0" applyFont="1" applyBorder="1" applyAlignment="1">
      <alignment horizontal="center" vertical="top" wrapText="1"/>
    </xf>
    <xf numFmtId="0" fontId="3" fillId="0" borderId="12" xfId="0" applyFont="1" applyBorder="1" applyAlignment="1">
      <alignment vertical="top"/>
    </xf>
    <xf numFmtId="0" fontId="7" fillId="0" borderId="66" xfId="0" applyFont="1" applyBorder="1" applyAlignment="1">
      <alignment horizontal="center" vertical="top" wrapText="1"/>
    </xf>
    <xf numFmtId="0" fontId="3" fillId="0" borderId="14" xfId="0" applyFont="1" applyBorder="1" applyAlignment="1">
      <alignment vertical="top"/>
    </xf>
    <xf numFmtId="10" fontId="7" fillId="0" borderId="11" xfId="699" applyNumberFormat="1" applyFont="1" applyBorder="1" applyAlignment="1">
      <alignment horizontal="left" vertical="top" wrapText="1"/>
    </xf>
    <xf numFmtId="0" fontId="3" fillId="0" borderId="4" xfId="1046" applyFont="1" applyBorder="1" applyAlignment="1">
      <alignment horizontal="center" vertical="top" wrapText="1"/>
    </xf>
    <xf numFmtId="0" fontId="3" fillId="2" borderId="4" xfId="1046" applyFont="1" applyFill="1" applyBorder="1" applyAlignment="1">
      <alignment horizontal="center" vertical="top" wrapText="1"/>
    </xf>
    <xf numFmtId="0" fontId="55" fillId="0" borderId="4" xfId="1046" applyFont="1" applyBorder="1" applyAlignment="1">
      <alignment vertical="top" wrapText="1"/>
    </xf>
    <xf numFmtId="0" fontId="18" fillId="0" borderId="0" xfId="376" applyFont="1" applyAlignment="1">
      <alignment horizontal="left" vertical="top" wrapText="1"/>
    </xf>
    <xf numFmtId="0" fontId="3" fillId="0" borderId="0" xfId="376" applyAlignment="1">
      <alignment horizontal="right" vertical="top" wrapText="1"/>
    </xf>
    <xf numFmtId="0" fontId="6" fillId="0" borderId="73" xfId="376" applyFont="1" applyBorder="1" applyAlignment="1">
      <alignment vertical="top" wrapText="1"/>
    </xf>
    <xf numFmtId="0" fontId="5" fillId="0" borderId="72" xfId="374" applyFont="1" applyBorder="1" applyAlignment="1">
      <alignment vertical="top" wrapText="1"/>
    </xf>
    <xf numFmtId="0" fontId="6" fillId="0" borderId="72" xfId="376" applyFont="1" applyBorder="1" applyAlignment="1">
      <alignment vertical="top" wrapText="1"/>
    </xf>
    <xf numFmtId="0" fontId="6" fillId="0" borderId="72" xfId="376" applyFont="1" applyBorder="1" applyAlignment="1">
      <alignment horizontal="left" vertical="top" wrapText="1"/>
    </xf>
    <xf numFmtId="0" fontId="62" fillId="0" borderId="72" xfId="376" applyFont="1" applyBorder="1" applyAlignment="1">
      <alignment horizontal="center" vertical="top" wrapText="1"/>
    </xf>
    <xf numFmtId="0" fontId="3" fillId="0" borderId="72" xfId="216" applyFont="1" applyBorder="1" applyAlignment="1">
      <alignment vertical="top" wrapText="1"/>
    </xf>
    <xf numFmtId="0" fontId="55" fillId="0" borderId="72" xfId="1046" applyFont="1" applyBorder="1" applyAlignment="1">
      <alignment vertical="top" wrapText="1"/>
    </xf>
    <xf numFmtId="0" fontId="3" fillId="0" borderId="3" xfId="376" applyBorder="1" applyAlignment="1">
      <alignment vertical="top" wrapText="1"/>
    </xf>
    <xf numFmtId="0" fontId="9" fillId="0" borderId="0" xfId="374" applyFont="1" applyAlignment="1">
      <alignment vertical="top" wrapText="1"/>
    </xf>
    <xf numFmtId="0" fontId="3" fillId="0" borderId="73" xfId="216" applyFont="1" applyBorder="1" applyAlignment="1">
      <alignment vertical="top" wrapText="1"/>
    </xf>
    <xf numFmtId="0" fontId="55" fillId="0" borderId="81" xfId="1046" applyFont="1" applyBorder="1" applyAlignment="1">
      <alignment vertical="top" wrapText="1"/>
    </xf>
    <xf numFmtId="0" fontId="3" fillId="0" borderId="79" xfId="216" applyFont="1" applyBorder="1" applyAlignment="1">
      <alignment vertical="top" wrapText="1"/>
    </xf>
    <xf numFmtId="0" fontId="62" fillId="42" borderId="63" xfId="376" applyFont="1" applyFill="1" applyBorder="1" applyAlignment="1">
      <alignment horizontal="center" vertical="center" wrapText="1"/>
    </xf>
    <xf numFmtId="0" fontId="62" fillId="42" borderId="80" xfId="376" applyFont="1" applyFill="1" applyBorder="1" applyAlignment="1">
      <alignment horizontal="center" vertical="center" wrapText="1"/>
    </xf>
    <xf numFmtId="0" fontId="62" fillId="42" borderId="74" xfId="376" applyFont="1" applyFill="1" applyBorder="1" applyAlignment="1">
      <alignment horizontal="center" vertical="center" wrapText="1"/>
    </xf>
    <xf numFmtId="165" fontId="10" fillId="5" borderId="0" xfId="29" applyNumberFormat="1" applyFont="1" applyFill="1" applyBorder="1" applyAlignment="1">
      <alignment vertical="top" wrapText="1"/>
    </xf>
    <xf numFmtId="0" fontId="62" fillId="0" borderId="0" xfId="376" applyFont="1" applyAlignment="1">
      <alignment horizontal="center" vertical="top" wrapText="1"/>
    </xf>
    <xf numFmtId="0" fontId="18" fillId="0" borderId="0" xfId="376" applyFont="1" applyAlignment="1">
      <alignment horizontal="center" vertical="top" wrapText="1"/>
    </xf>
    <xf numFmtId="0" fontId="18" fillId="0" borderId="0" xfId="376" applyFont="1" applyAlignment="1">
      <alignment horizontal="center" vertical="center" wrapText="1"/>
    </xf>
    <xf numFmtId="0" fontId="10" fillId="0" borderId="0" xfId="376" applyFont="1" applyAlignment="1">
      <alignment vertical="top" wrapText="1"/>
    </xf>
    <xf numFmtId="0" fontId="10" fillId="0" borderId="0" xfId="376" applyFont="1" applyAlignment="1">
      <alignment horizontal="center" vertical="top" wrapText="1"/>
    </xf>
    <xf numFmtId="165" fontId="10" fillId="0" borderId="0" xfId="29" applyNumberFormat="1" applyFont="1" applyFill="1" applyBorder="1" applyAlignment="1">
      <alignment horizontal="center" vertical="top" wrapText="1"/>
    </xf>
    <xf numFmtId="165" fontId="3" fillId="0" borderId="0" xfId="29" applyNumberFormat="1" applyFont="1" applyFill="1" applyBorder="1" applyAlignment="1">
      <alignment vertical="top" wrapText="1"/>
    </xf>
    <xf numFmtId="165" fontId="10" fillId="0" borderId="0" xfId="29" applyNumberFormat="1" applyFont="1" applyFill="1" applyBorder="1" applyAlignment="1">
      <alignment vertical="top" wrapText="1"/>
    </xf>
    <xf numFmtId="0" fontId="3" fillId="0" borderId="0" xfId="376" applyAlignment="1">
      <alignment horizontal="center" vertical="top" wrapText="1"/>
    </xf>
    <xf numFmtId="165" fontId="3" fillId="0" borderId="0" xfId="29" applyNumberFormat="1" applyFont="1" applyFill="1" applyBorder="1" applyAlignment="1">
      <alignment horizontal="center" vertical="top" wrapText="1"/>
    </xf>
    <xf numFmtId="0" fontId="65" fillId="38" borderId="82" xfId="376" applyFont="1" applyFill="1" applyBorder="1" applyAlignment="1">
      <alignment vertical="center" wrapText="1"/>
    </xf>
    <xf numFmtId="0" fontId="65" fillId="38" borderId="83" xfId="376" applyFont="1" applyFill="1" applyBorder="1" applyAlignment="1">
      <alignment vertical="center" wrapText="1"/>
    </xf>
    <xf numFmtId="0" fontId="65" fillId="38" borderId="84" xfId="376" applyFont="1" applyFill="1" applyBorder="1" applyAlignment="1">
      <alignment vertical="center" wrapText="1"/>
    </xf>
    <xf numFmtId="44" fontId="10" fillId="0" borderId="79" xfId="29" applyFont="1" applyFill="1" applyBorder="1" applyAlignment="1">
      <alignment vertical="top" wrapText="1"/>
    </xf>
    <xf numFmtId="0" fontId="18" fillId="43" borderId="89" xfId="376" applyFont="1" applyFill="1" applyBorder="1" applyAlignment="1">
      <alignment horizontal="center" vertical="center" wrapText="1"/>
    </xf>
    <xf numFmtId="0" fontId="18" fillId="45" borderId="8" xfId="376" applyFont="1" applyFill="1" applyBorder="1" applyAlignment="1">
      <alignment horizontal="center" vertical="top" wrapText="1"/>
    </xf>
    <xf numFmtId="0" fontId="18" fillId="45" borderId="89" xfId="376" applyFont="1" applyFill="1" applyBorder="1" applyAlignment="1">
      <alignment horizontal="center" vertical="center" wrapText="1"/>
    </xf>
    <xf numFmtId="0" fontId="3" fillId="0" borderId="79" xfId="0" applyFont="1" applyBorder="1" applyAlignment="1">
      <alignment vertical="top"/>
    </xf>
    <xf numFmtId="0" fontId="10" fillId="0" borderId="79" xfId="376" applyFont="1" applyBorder="1" applyAlignment="1">
      <alignment vertical="top" wrapText="1"/>
    </xf>
    <xf numFmtId="0" fontId="3" fillId="0" borderId="79" xfId="376" applyBorder="1" applyAlignment="1">
      <alignment vertical="top" wrapText="1"/>
    </xf>
    <xf numFmtId="0" fontId="10" fillId="0" borderId="79" xfId="376" applyFont="1" applyBorder="1" applyAlignment="1">
      <alignment horizontal="center" vertical="top" wrapText="1"/>
    </xf>
    <xf numFmtId="44" fontId="10" fillId="0" borderId="79" xfId="29" applyFont="1" applyBorder="1" applyAlignment="1">
      <alignment horizontal="center" vertical="top" wrapText="1"/>
    </xf>
    <xf numFmtId="44" fontId="3" fillId="0" borderId="79" xfId="29" applyFont="1" applyBorder="1" applyAlignment="1">
      <alignment vertical="top" wrapText="1"/>
    </xf>
    <xf numFmtId="0" fontId="3" fillId="0" borderId="79" xfId="376" applyBorder="1" applyAlignment="1">
      <alignment horizontal="center" vertical="top" wrapText="1"/>
    </xf>
    <xf numFmtId="44" fontId="3" fillId="0" borderId="79" xfId="29" applyFont="1" applyBorder="1" applyAlignment="1">
      <alignment horizontal="center" vertical="top" wrapText="1"/>
    </xf>
    <xf numFmtId="0" fontId="3" fillId="0" borderId="90" xfId="0" applyFont="1" applyBorder="1" applyAlignment="1">
      <alignment vertical="top"/>
    </xf>
    <xf numFmtId="0" fontId="10" fillId="0" borderId="90" xfId="376" applyFont="1" applyBorder="1" applyAlignment="1">
      <alignment vertical="top" wrapText="1"/>
    </xf>
    <xf numFmtId="0" fontId="3" fillId="0" borderId="90" xfId="376" applyBorder="1" applyAlignment="1">
      <alignment vertical="top" wrapText="1"/>
    </xf>
    <xf numFmtId="0" fontId="10" fillId="0" borderId="90" xfId="376" applyFont="1" applyBorder="1" applyAlignment="1">
      <alignment horizontal="center" vertical="top" wrapText="1"/>
    </xf>
    <xf numFmtId="44" fontId="10" fillId="0" borderId="90" xfId="29" applyFont="1" applyBorder="1" applyAlignment="1">
      <alignment horizontal="center" vertical="top" wrapText="1"/>
    </xf>
    <xf numFmtId="44" fontId="3" fillId="0" borderId="90" xfId="29" applyFont="1" applyBorder="1" applyAlignment="1">
      <alignment vertical="top" wrapText="1"/>
    </xf>
    <xf numFmtId="44" fontId="10" fillId="0" borderId="90" xfId="29" applyFont="1" applyFill="1" applyBorder="1" applyAlignment="1">
      <alignment vertical="top" wrapText="1"/>
    </xf>
    <xf numFmtId="0" fontId="10" fillId="0" borderId="91" xfId="376" applyFont="1" applyBorder="1" applyAlignment="1">
      <alignment vertical="top" wrapText="1"/>
    </xf>
    <xf numFmtId="0" fontId="3" fillId="0" borderId="91" xfId="376" applyBorder="1" applyAlignment="1">
      <alignment vertical="top" wrapText="1"/>
    </xf>
    <xf numFmtId="0" fontId="10" fillId="0" borderId="91" xfId="376" applyFont="1" applyBorder="1" applyAlignment="1">
      <alignment horizontal="center" vertical="top" wrapText="1"/>
    </xf>
    <xf numFmtId="44" fontId="10" fillId="0" borderId="91" xfId="29" applyFont="1" applyBorder="1" applyAlignment="1">
      <alignment horizontal="center" vertical="top" wrapText="1"/>
    </xf>
    <xf numFmtId="44" fontId="3" fillId="0" borderId="91" xfId="29" applyFont="1" applyBorder="1" applyAlignment="1">
      <alignment vertical="top" wrapText="1"/>
    </xf>
    <xf numFmtId="44" fontId="10" fillId="0" borderId="91" xfId="29" applyFont="1" applyFill="1" applyBorder="1" applyAlignment="1">
      <alignment vertical="top" wrapText="1"/>
    </xf>
    <xf numFmtId="0" fontId="3" fillId="0" borderId="79" xfId="0" applyFont="1" applyBorder="1" applyAlignment="1">
      <alignment vertical="top" wrapText="1"/>
    </xf>
    <xf numFmtId="0" fontId="3" fillId="0" borderId="91" xfId="0" applyFont="1" applyBorder="1" applyAlignment="1">
      <alignment vertical="top" wrapText="1"/>
    </xf>
    <xf numFmtId="0" fontId="3" fillId="0" borderId="87" xfId="376" applyBorder="1" applyAlignment="1">
      <alignment vertical="top" wrapText="1"/>
    </xf>
    <xf numFmtId="0" fontId="3" fillId="0" borderId="86" xfId="376" applyBorder="1" applyAlignment="1">
      <alignment vertical="top" wrapText="1"/>
    </xf>
    <xf numFmtId="0" fontId="3" fillId="0" borderId="88" xfId="376" applyBorder="1" applyAlignment="1">
      <alignment vertical="top" wrapText="1"/>
    </xf>
    <xf numFmtId="0" fontId="66" fillId="0" borderId="0" xfId="0" applyFont="1"/>
    <xf numFmtId="0" fontId="3" fillId="0" borderId="0" xfId="377" applyAlignment="1">
      <alignment horizontal="center" vertical="top"/>
    </xf>
    <xf numFmtId="0" fontId="3" fillId="0" borderId="0" xfId="377" applyAlignment="1">
      <alignment vertical="top"/>
    </xf>
    <xf numFmtId="0" fontId="14" fillId="0" borderId="0" xfId="0" applyFont="1" applyAlignment="1">
      <alignment vertical="top" wrapText="1"/>
    </xf>
    <xf numFmtId="0" fontId="10" fillId="0" borderId="25" xfId="377" applyFont="1" applyBorder="1" applyAlignment="1" applyProtection="1">
      <alignment vertical="top" wrapText="1"/>
      <protection locked="0"/>
    </xf>
    <xf numFmtId="0" fontId="3" fillId="0" borderId="25" xfId="377" applyBorder="1" applyAlignment="1" applyProtection="1">
      <alignment horizontal="left" vertical="top" wrapText="1"/>
      <protection locked="0"/>
    </xf>
    <xf numFmtId="0" fontId="3" fillId="0" borderId="0" xfId="1047" applyFont="1" applyProtection="1">
      <protection locked="0"/>
    </xf>
    <xf numFmtId="0" fontId="3" fillId="47" borderId="69" xfId="0" applyFont="1" applyFill="1" applyBorder="1" applyAlignment="1">
      <alignment vertical="top"/>
    </xf>
    <xf numFmtId="0" fontId="3" fillId="47" borderId="18" xfId="0" applyFont="1" applyFill="1" applyBorder="1" applyAlignment="1">
      <alignment vertical="top"/>
    </xf>
    <xf numFmtId="0" fontId="3" fillId="47" borderId="60" xfId="0" applyFont="1" applyFill="1" applyBorder="1" applyAlignment="1">
      <alignment vertical="top"/>
    </xf>
    <xf numFmtId="44" fontId="10" fillId="0" borderId="93" xfId="29" applyFont="1" applyFill="1" applyBorder="1" applyAlignment="1">
      <alignment vertical="top" wrapText="1"/>
    </xf>
    <xf numFmtId="44" fontId="10" fillId="0" borderId="94" xfId="29" applyFont="1" applyFill="1" applyBorder="1" applyAlignment="1">
      <alignment vertical="top" wrapText="1"/>
    </xf>
    <xf numFmtId="44" fontId="10" fillId="0" borderId="95" xfId="29" applyFont="1" applyFill="1" applyBorder="1" applyAlignment="1">
      <alignment vertical="top" wrapText="1"/>
    </xf>
    <xf numFmtId="0" fontId="3" fillId="0" borderId="4" xfId="376" applyBorder="1" applyAlignment="1">
      <alignment vertical="top" wrapText="1"/>
    </xf>
    <xf numFmtId="0" fontId="18" fillId="47" borderId="8" xfId="376" applyFont="1" applyFill="1" applyBorder="1" applyAlignment="1">
      <alignment horizontal="center" vertical="center" wrapText="1"/>
    </xf>
    <xf numFmtId="0" fontId="3" fillId="0" borderId="40" xfId="376" applyBorder="1" applyAlignment="1">
      <alignment vertical="top" wrapText="1"/>
    </xf>
    <xf numFmtId="0" fontId="60" fillId="47" borderId="42" xfId="376" applyFont="1" applyFill="1" applyBorder="1" applyAlignment="1">
      <alignment horizontal="center" vertical="top" wrapText="1"/>
    </xf>
    <xf numFmtId="0" fontId="60" fillId="47" borderId="2" xfId="376" applyFont="1" applyFill="1" applyBorder="1" applyAlignment="1">
      <alignment horizontal="center" vertical="top" wrapText="1"/>
    </xf>
    <xf numFmtId="49" fontId="55" fillId="0" borderId="4" xfId="216" applyNumberFormat="1" applyFont="1" applyBorder="1" applyAlignment="1">
      <alignment horizontal="left" vertical="top" wrapText="1"/>
    </xf>
    <xf numFmtId="0" fontId="55" fillId="0" borderId="4" xfId="287" applyFont="1" applyBorder="1" applyAlignment="1">
      <alignment horizontal="left" vertical="top" wrapText="1"/>
    </xf>
    <xf numFmtId="0" fontId="3" fillId="0" borderId="4" xfId="1046" applyFont="1" applyBorder="1" applyAlignment="1">
      <alignment horizontal="left" vertical="top" wrapText="1"/>
    </xf>
    <xf numFmtId="0" fontId="55" fillId="0" borderId="19" xfId="287" applyFont="1" applyBorder="1" applyAlignment="1">
      <alignment horizontal="left" vertical="top" wrapText="1"/>
    </xf>
    <xf numFmtId="0" fontId="3" fillId="0" borderId="19" xfId="1046" applyFont="1" applyBorder="1" applyAlignment="1">
      <alignment horizontal="left" vertical="top" wrapText="1"/>
    </xf>
    <xf numFmtId="0" fontId="3" fillId="0" borderId="19" xfId="216" applyFont="1" applyBorder="1" applyAlignment="1">
      <alignment horizontal="left" vertical="top" wrapText="1"/>
    </xf>
    <xf numFmtId="0" fontId="3" fillId="0" borderId="96" xfId="376" applyBorder="1" applyAlignment="1">
      <alignment vertical="top" wrapText="1"/>
    </xf>
    <xf numFmtId="0" fontId="3" fillId="0" borderId="97" xfId="376" applyBorder="1" applyAlignment="1">
      <alignment vertical="top" wrapText="1"/>
    </xf>
    <xf numFmtId="0" fontId="3" fillId="0" borderId="98" xfId="376" applyBorder="1" applyAlignment="1">
      <alignment vertical="top" wrapText="1"/>
    </xf>
    <xf numFmtId="0" fontId="63" fillId="0" borderId="0" xfId="0" applyFont="1" applyAlignment="1">
      <alignment vertical="top" wrapText="1"/>
    </xf>
    <xf numFmtId="0" fontId="7" fillId="0" borderId="21" xfId="0" applyFont="1" applyBorder="1" applyAlignment="1">
      <alignment horizontal="left" vertical="top" wrapText="1"/>
    </xf>
    <xf numFmtId="0" fontId="62" fillId="42" borderId="4" xfId="376" applyFont="1" applyFill="1" applyBorder="1" applyAlignment="1">
      <alignment horizontal="center" vertical="center" wrapText="1"/>
    </xf>
    <xf numFmtId="0" fontId="62" fillId="42" borderId="19" xfId="376" applyFont="1" applyFill="1" applyBorder="1" applyAlignment="1">
      <alignment horizontal="center" vertical="center" wrapText="1"/>
    </xf>
    <xf numFmtId="10" fontId="7" fillId="0" borderId="103" xfId="699" applyNumberFormat="1" applyFont="1" applyBorder="1" applyAlignment="1">
      <alignment horizontal="left" vertical="top" wrapText="1"/>
    </xf>
    <xf numFmtId="166" fontId="7" fillId="0" borderId="102" xfId="699" applyNumberFormat="1" applyFont="1" applyBorder="1" applyAlignment="1">
      <alignment horizontal="left" vertical="top" wrapText="1"/>
    </xf>
    <xf numFmtId="166" fontId="7" fillId="0" borderId="6" xfId="0" applyNumberFormat="1" applyFont="1" applyBorder="1" applyAlignment="1">
      <alignment horizontal="left" vertical="top" wrapText="1"/>
    </xf>
    <xf numFmtId="166" fontId="7" fillId="0" borderId="6" xfId="0" applyNumberFormat="1" applyFont="1" applyBorder="1" applyAlignment="1">
      <alignment horizontal="left" vertical="center" wrapText="1"/>
    </xf>
    <xf numFmtId="166" fontId="7" fillId="0" borderId="6" xfId="699" applyNumberFormat="1" applyFont="1" applyBorder="1" applyAlignment="1">
      <alignment horizontal="left" vertical="top" wrapText="1"/>
    </xf>
    <xf numFmtId="166" fontId="7" fillId="0" borderId="7" xfId="0" applyNumberFormat="1" applyFont="1" applyBorder="1" applyAlignment="1">
      <alignment horizontal="left" vertical="center" wrapText="1"/>
    </xf>
    <xf numFmtId="0" fontId="68" fillId="0" borderId="4" xfId="376" applyFont="1" applyBorder="1" applyAlignment="1">
      <alignment horizontal="center" vertical="center" wrapText="1"/>
    </xf>
    <xf numFmtId="166" fontId="68" fillId="0" borderId="4" xfId="376" applyNumberFormat="1" applyFont="1" applyBorder="1" applyAlignment="1">
      <alignment horizontal="center" vertical="center" wrapText="1"/>
    </xf>
    <xf numFmtId="9" fontId="68" fillId="0" borderId="4" xfId="699" applyFont="1" applyBorder="1" applyAlignment="1">
      <alignment horizontal="center" vertical="center" wrapText="1"/>
    </xf>
    <xf numFmtId="0" fontId="62" fillId="42" borderId="64" xfId="376" applyFont="1" applyFill="1" applyBorder="1" applyAlignment="1">
      <alignment horizontal="left" vertical="center" wrapText="1"/>
    </xf>
    <xf numFmtId="0" fontId="3" fillId="0" borderId="4" xfId="216" applyFont="1" applyBorder="1" applyAlignment="1">
      <alignment horizontal="left" vertical="top" wrapText="1"/>
    </xf>
    <xf numFmtId="0" fontId="55" fillId="0" borderId="19" xfId="216" applyFont="1" applyBorder="1" applyAlignment="1">
      <alignment horizontal="left" vertical="top" wrapText="1"/>
    </xf>
    <xf numFmtId="0" fontId="62" fillId="42" borderId="75" xfId="376" applyFont="1" applyFill="1" applyBorder="1" applyAlignment="1">
      <alignment horizontal="left" vertical="center" wrapText="1"/>
    </xf>
    <xf numFmtId="0" fontId="62" fillId="42" borderId="67" xfId="376" applyFont="1" applyFill="1" applyBorder="1" applyAlignment="1">
      <alignment horizontal="left" vertical="center" wrapText="1"/>
    </xf>
    <xf numFmtId="0" fontId="62" fillId="42" borderId="80" xfId="376" applyFont="1" applyFill="1" applyBorder="1" applyAlignment="1">
      <alignment horizontal="left" vertical="center" wrapText="1"/>
    </xf>
    <xf numFmtId="0" fontId="55" fillId="0" borderId="4" xfId="1046" applyFont="1" applyBorder="1" applyAlignment="1">
      <alignment horizontal="left" vertical="top" wrapText="1"/>
    </xf>
    <xf numFmtId="0" fontId="10" fillId="0" borderId="17" xfId="130" applyFont="1" applyBorder="1" applyAlignment="1">
      <alignment horizontal="left" vertical="top" wrapText="1"/>
    </xf>
    <xf numFmtId="0" fontId="10" fillId="41" borderId="20" xfId="130" applyFont="1" applyFill="1" applyBorder="1" applyAlignment="1">
      <alignment horizontal="center" vertical="center" wrapText="1"/>
    </xf>
    <xf numFmtId="0" fontId="10" fillId="41" borderId="25" xfId="130" applyFont="1" applyFill="1" applyBorder="1" applyAlignment="1">
      <alignment horizontal="center" vertical="center" wrapText="1"/>
    </xf>
    <xf numFmtId="0" fontId="10" fillId="41" borderId="30" xfId="130" applyFont="1" applyFill="1" applyBorder="1" applyAlignment="1">
      <alignment horizontal="center" vertical="center" wrapText="1"/>
    </xf>
    <xf numFmtId="0" fontId="3" fillId="0" borderId="24" xfId="130" applyFont="1" applyBorder="1" applyAlignment="1">
      <alignment horizontal="left" vertical="top" wrapText="1"/>
    </xf>
    <xf numFmtId="0" fontId="3" fillId="0" borderId="0" xfId="130" applyFont="1" applyAlignment="1">
      <alignment horizontal="left" vertical="top" wrapText="1"/>
    </xf>
    <xf numFmtId="0" fontId="3" fillId="0" borderId="23" xfId="130" applyFont="1" applyBorder="1" applyAlignment="1">
      <alignment horizontal="left" vertical="top" wrapText="1"/>
    </xf>
    <xf numFmtId="0" fontId="10" fillId="0" borderId="24" xfId="130" applyFont="1" applyBorder="1" applyAlignment="1">
      <alignment horizontal="left" vertical="top" wrapText="1"/>
    </xf>
    <xf numFmtId="0" fontId="10" fillId="0" borderId="0" xfId="130" applyFont="1" applyAlignment="1">
      <alignment horizontal="left" vertical="top" wrapText="1"/>
    </xf>
    <xf numFmtId="0" fontId="10" fillId="0" borderId="23" xfId="130" applyFont="1" applyBorder="1" applyAlignment="1">
      <alignment horizontal="left" vertical="top" wrapText="1"/>
    </xf>
    <xf numFmtId="0" fontId="10" fillId="0" borderId="3" xfId="130" applyFont="1" applyBorder="1" applyAlignment="1">
      <alignment vertical="top" wrapText="1"/>
    </xf>
    <xf numFmtId="0" fontId="10" fillId="0" borderId="17" xfId="130" applyFont="1" applyBorder="1" applyAlignment="1">
      <alignment horizontal="justify" vertical="top" wrapText="1"/>
    </xf>
    <xf numFmtId="0" fontId="3" fillId="0" borderId="31" xfId="65" applyFont="1" applyBorder="1"/>
    <xf numFmtId="0" fontId="3" fillId="0" borderId="32" xfId="65" applyFont="1" applyBorder="1"/>
    <xf numFmtId="0" fontId="3" fillId="0" borderId="32" xfId="130" applyFont="1" applyBorder="1" applyAlignment="1">
      <alignment horizontal="center" vertical="top" wrapText="1"/>
    </xf>
    <xf numFmtId="0" fontId="3" fillId="0" borderId="33" xfId="130" applyFont="1" applyBorder="1" applyAlignment="1">
      <alignment horizontal="center" vertical="top" wrapText="1"/>
    </xf>
    <xf numFmtId="0" fontId="3" fillId="0" borderId="34" xfId="130" applyFont="1" applyBorder="1" applyAlignment="1">
      <alignment horizontal="center" vertical="top" wrapText="1"/>
    </xf>
    <xf numFmtId="0" fontId="3" fillId="0" borderId="35" xfId="130" applyFont="1" applyBorder="1" applyAlignment="1">
      <alignment horizontal="center" vertical="top" wrapText="1"/>
    </xf>
    <xf numFmtId="0" fontId="3" fillId="0" borderId="36" xfId="130" applyFont="1" applyBorder="1" applyAlignment="1">
      <alignment horizontal="center" vertical="top" wrapText="1"/>
    </xf>
    <xf numFmtId="0" fontId="3" fillId="0" borderId="36" xfId="130" applyFont="1" applyBorder="1"/>
    <xf numFmtId="0" fontId="3" fillId="0" borderId="37" xfId="130" applyFont="1" applyBorder="1"/>
    <xf numFmtId="0" fontId="33" fillId="0" borderId="32" xfId="373" applyFont="1" applyBorder="1" applyAlignment="1">
      <alignment horizontal="center" vertical="center" wrapText="1"/>
    </xf>
    <xf numFmtId="0" fontId="33" fillId="0" borderId="33" xfId="373" applyFont="1" applyBorder="1" applyAlignment="1">
      <alignment horizontal="center" vertical="center" wrapText="1"/>
    </xf>
    <xf numFmtId="0" fontId="9" fillId="0" borderId="0" xfId="373" applyFont="1" applyAlignment="1">
      <alignment horizontal="right" vertical="center" wrapText="1"/>
    </xf>
    <xf numFmtId="0" fontId="31" fillId="0" borderId="0" xfId="376" applyFont="1" applyAlignment="1">
      <alignment horizontal="left" vertical="top" wrapText="1"/>
    </xf>
    <xf numFmtId="0" fontId="9" fillId="0" borderId="0" xfId="373" applyFont="1" applyAlignment="1">
      <alignment horizontal="left" vertical="center" wrapText="1" indent="1"/>
    </xf>
    <xf numFmtId="0" fontId="3" fillId="0" borderId="38" xfId="65" applyFont="1" applyBorder="1"/>
    <xf numFmtId="0" fontId="3" fillId="0" borderId="39" xfId="65" applyFont="1" applyBorder="1"/>
    <xf numFmtId="0" fontId="13" fillId="0" borderId="32" xfId="130" applyFont="1" applyBorder="1" applyAlignment="1">
      <alignment horizontal="right" vertical="top" wrapText="1"/>
    </xf>
    <xf numFmtId="0" fontId="13" fillId="0" borderId="33" xfId="130" applyFont="1" applyBorder="1" applyAlignment="1">
      <alignment horizontal="right" vertical="top" wrapText="1"/>
    </xf>
    <xf numFmtId="0" fontId="10" fillId="0" borderId="0" xfId="375" applyFont="1" applyAlignment="1">
      <alignment horizontal="center" vertical="center"/>
    </xf>
    <xf numFmtId="0" fontId="3" fillId="0" borderId="3" xfId="130" applyFont="1" applyBorder="1" applyAlignment="1">
      <alignment wrapText="1"/>
    </xf>
    <xf numFmtId="0" fontId="3" fillId="0" borderId="21" xfId="130" applyFont="1" applyBorder="1" applyAlignment="1">
      <alignment wrapText="1"/>
    </xf>
    <xf numFmtId="0" fontId="3" fillId="0" borderId="17" xfId="130" applyFont="1" applyBorder="1" applyAlignment="1">
      <alignment wrapText="1"/>
    </xf>
    <xf numFmtId="0" fontId="3" fillId="0" borderId="18" xfId="130" applyFont="1" applyBorder="1" applyAlignment="1">
      <alignment wrapText="1"/>
    </xf>
    <xf numFmtId="0" fontId="9" fillId="0" borderId="0" xfId="373" applyFont="1" applyAlignment="1">
      <alignment horizontal="left" vertical="center" wrapText="1"/>
    </xf>
    <xf numFmtId="0" fontId="10" fillId="0" borderId="31" xfId="130" applyFont="1" applyBorder="1" applyAlignment="1">
      <alignment horizontal="center" vertical="top" wrapText="1"/>
    </xf>
    <xf numFmtId="0" fontId="10" fillId="0" borderId="32" xfId="130" applyFont="1" applyBorder="1" applyAlignment="1">
      <alignment horizontal="center" vertical="top" wrapText="1"/>
    </xf>
    <xf numFmtId="0" fontId="10" fillId="0" borderId="0" xfId="221" applyFont="1" applyAlignment="1">
      <alignment horizontal="center" vertical="top" wrapText="1"/>
    </xf>
    <xf numFmtId="0" fontId="3" fillId="0" borderId="3" xfId="378" applyBorder="1" applyAlignment="1" applyProtection="1">
      <alignment horizontal="center" vertical="top" wrapText="1"/>
      <protection locked="0"/>
    </xf>
    <xf numFmtId="0" fontId="10" fillId="0" borderId="19" xfId="378" applyFont="1" applyBorder="1" applyAlignment="1" applyProtection="1">
      <alignment horizontal="center" vertical="top" wrapText="1"/>
      <protection locked="0"/>
    </xf>
    <xf numFmtId="0" fontId="10" fillId="0" borderId="17" xfId="378" applyFont="1" applyBorder="1" applyAlignment="1" applyProtection="1">
      <alignment horizontal="center" vertical="top" wrapText="1"/>
      <protection locked="0"/>
    </xf>
    <xf numFmtId="0" fontId="10" fillId="0" borderId="18" xfId="378" applyFont="1" applyBorder="1" applyAlignment="1" applyProtection="1">
      <alignment horizontal="center" vertical="top" wrapText="1"/>
      <protection locked="0"/>
    </xf>
    <xf numFmtId="0" fontId="10" fillId="0" borderId="9" xfId="378" applyFont="1" applyBorder="1" applyAlignment="1" applyProtection="1">
      <alignment horizontal="right" vertical="top" wrapText="1"/>
      <protection locked="0"/>
    </xf>
    <xf numFmtId="0" fontId="10" fillId="0" borderId="40" xfId="378" applyFont="1" applyBorder="1" applyAlignment="1" applyProtection="1">
      <alignment horizontal="right" vertical="top" wrapText="1"/>
      <protection locked="0"/>
    </xf>
    <xf numFmtId="0" fontId="3" fillId="0" borderId="20" xfId="378" applyBorder="1" applyAlignment="1" applyProtection="1">
      <alignment horizontal="left" vertical="top" wrapText="1"/>
      <protection locked="0"/>
    </xf>
    <xf numFmtId="0" fontId="3" fillId="0" borderId="25" xfId="378" applyBorder="1" applyAlignment="1" applyProtection="1">
      <alignment horizontal="left" vertical="top" wrapText="1"/>
      <protection locked="0"/>
    </xf>
    <xf numFmtId="0" fontId="3" fillId="0" borderId="30" xfId="378" applyBorder="1" applyAlignment="1" applyProtection="1">
      <alignment horizontal="left" vertical="top" wrapText="1"/>
      <protection locked="0"/>
    </xf>
    <xf numFmtId="0" fontId="3" fillId="0" borderId="22" xfId="378" applyBorder="1" applyAlignment="1" applyProtection="1">
      <alignment horizontal="left" vertical="top" wrapText="1"/>
      <protection locked="0"/>
    </xf>
    <xf numFmtId="0" fontId="3" fillId="0" borderId="3" xfId="378" applyBorder="1" applyAlignment="1" applyProtection="1">
      <alignment horizontal="left" vertical="top" wrapText="1"/>
      <protection locked="0"/>
    </xf>
    <xf numFmtId="0" fontId="3" fillId="0" borderId="21" xfId="378" applyBorder="1" applyAlignment="1" applyProtection="1">
      <alignment horizontal="left" vertical="top" wrapText="1"/>
      <protection locked="0"/>
    </xf>
    <xf numFmtId="0" fontId="10" fillId="2" borderId="19" xfId="378" applyFont="1" applyFill="1" applyBorder="1" applyAlignment="1" applyProtection="1">
      <alignment horizontal="center" vertical="top" wrapText="1"/>
      <protection locked="0"/>
    </xf>
    <xf numFmtId="0" fontId="10" fillId="2" borderId="17" xfId="378" applyFont="1" applyFill="1" applyBorder="1" applyAlignment="1" applyProtection="1">
      <alignment horizontal="center" vertical="top" wrapText="1"/>
      <protection locked="0"/>
    </xf>
    <xf numFmtId="0" fontId="10" fillId="2" borderId="18" xfId="378" applyFont="1" applyFill="1" applyBorder="1" applyAlignment="1" applyProtection="1">
      <alignment horizontal="center" vertical="top" wrapText="1"/>
      <protection locked="0"/>
    </xf>
    <xf numFmtId="0" fontId="10" fillId="0" borderId="3" xfId="378" applyFont="1" applyBorder="1" applyAlignment="1" applyProtection="1">
      <alignment horizontal="center" vertical="top" wrapText="1"/>
      <protection locked="0"/>
    </xf>
    <xf numFmtId="0" fontId="10" fillId="0" borderId="22" xfId="378" applyFont="1" applyBorder="1" applyAlignment="1" applyProtection="1">
      <alignment horizontal="center" vertical="top" wrapText="1"/>
      <protection locked="0"/>
    </xf>
    <xf numFmtId="0" fontId="3" fillId="0" borderId="0" xfId="378" applyAlignment="1" applyProtection="1">
      <alignment horizontal="center" vertical="top" wrapText="1"/>
      <protection locked="0"/>
    </xf>
    <xf numFmtId="0" fontId="10" fillId="0" borderId="0" xfId="378" applyFont="1" applyAlignment="1" applyProtection="1">
      <alignment horizontal="center" vertical="top" wrapText="1"/>
      <protection locked="0"/>
    </xf>
    <xf numFmtId="0" fontId="3" fillId="0" borderId="3" xfId="378" applyBorder="1" applyAlignment="1" applyProtection="1">
      <alignment vertical="top" wrapText="1"/>
      <protection locked="0"/>
    </xf>
    <xf numFmtId="0" fontId="10" fillId="0" borderId="20" xfId="378" applyFont="1" applyBorder="1" applyAlignment="1" applyProtection="1">
      <alignment horizontal="left" vertical="top" wrapText="1"/>
      <protection locked="0"/>
    </xf>
    <xf numFmtId="0" fontId="3" fillId="0" borderId="24" xfId="378" applyBorder="1" applyAlignment="1" applyProtection="1">
      <alignment horizontal="left" vertical="top" wrapText="1"/>
      <protection locked="0"/>
    </xf>
    <xf numFmtId="0" fontId="3" fillId="0" borderId="0" xfId="378" applyAlignment="1" applyProtection="1">
      <alignment horizontal="left" vertical="top" wrapText="1"/>
      <protection locked="0"/>
    </xf>
    <xf numFmtId="0" fontId="3" fillId="0" borderId="23" xfId="378" applyBorder="1" applyAlignment="1" applyProtection="1">
      <alignment horizontal="left" vertical="top" wrapText="1"/>
      <protection locked="0"/>
    </xf>
    <xf numFmtId="0" fontId="3" fillId="0" borderId="19" xfId="377" applyBorder="1" applyAlignment="1" applyProtection="1">
      <alignment horizontal="center" vertical="top" wrapText="1"/>
      <protection locked="0"/>
    </xf>
    <xf numFmtId="0" fontId="3" fillId="0" borderId="18" xfId="377" applyBorder="1" applyAlignment="1" applyProtection="1">
      <alignment horizontal="center" vertical="top" wrapText="1"/>
      <protection locked="0"/>
    </xf>
    <xf numFmtId="0" fontId="10" fillId="0" borderId="0" xfId="377" applyFont="1" applyAlignment="1" applyProtection="1">
      <alignment horizontal="left" vertical="top" wrapText="1"/>
      <protection locked="0"/>
    </xf>
    <xf numFmtId="0" fontId="58" fillId="0" borderId="3" xfId="377" applyFont="1" applyBorder="1" applyAlignment="1" applyProtection="1">
      <alignment horizontal="center" vertical="top" wrapText="1"/>
      <protection locked="0"/>
    </xf>
    <xf numFmtId="0" fontId="10" fillId="0" borderId="0" xfId="377" applyFont="1" applyAlignment="1">
      <alignment horizontal="center"/>
    </xf>
    <xf numFmtId="0" fontId="10" fillId="39" borderId="19" xfId="377" applyFont="1" applyFill="1" applyBorder="1" applyAlignment="1" applyProtection="1">
      <alignment horizontal="center" vertical="center" wrapText="1"/>
      <protection locked="0"/>
    </xf>
    <xf numFmtId="0" fontId="10" fillId="39" borderId="18" xfId="377" applyFont="1" applyFill="1" applyBorder="1" applyAlignment="1" applyProtection="1">
      <alignment horizontal="center" vertical="center" wrapText="1"/>
      <protection locked="0"/>
    </xf>
    <xf numFmtId="0" fontId="3" fillId="0" borderId="3" xfId="377" applyBorder="1" applyAlignment="1" applyProtection="1">
      <alignment horizontal="center" vertical="top" wrapText="1"/>
      <protection locked="0"/>
    </xf>
    <xf numFmtId="0" fontId="3" fillId="0" borderId="17" xfId="377" applyBorder="1" applyAlignment="1" applyProtection="1">
      <alignment horizontal="center" vertical="top" wrapText="1"/>
      <protection locked="0"/>
    </xf>
    <xf numFmtId="0" fontId="3" fillId="0" borderId="0" xfId="377" applyAlignment="1" applyProtection="1">
      <alignment horizontal="left" vertical="top" wrapText="1"/>
      <protection locked="0"/>
    </xf>
    <xf numFmtId="0" fontId="3" fillId="0" borderId="25" xfId="377" applyBorder="1" applyAlignment="1" applyProtection="1">
      <alignment horizontal="left" vertical="top" wrapText="1"/>
      <protection locked="0"/>
    </xf>
    <xf numFmtId="0" fontId="10" fillId="0" borderId="17" xfId="377" applyFont="1" applyBorder="1" applyAlignment="1" applyProtection="1">
      <alignment horizontal="center" vertical="top" wrapText="1"/>
      <protection locked="0"/>
    </xf>
    <xf numFmtId="0" fontId="10" fillId="0" borderId="0" xfId="1047" applyFont="1" applyAlignment="1">
      <alignment horizontal="center" vertical="top" wrapText="1"/>
    </xf>
    <xf numFmtId="0" fontId="10" fillId="0" borderId="3" xfId="377" applyFont="1" applyBorder="1" applyAlignment="1" applyProtection="1">
      <alignment horizontal="center" vertical="top" wrapText="1"/>
      <protection locked="0"/>
    </xf>
    <xf numFmtId="0" fontId="10" fillId="0" borderId="19" xfId="377" applyFont="1" applyBorder="1" applyAlignment="1" applyProtection="1">
      <alignment horizontal="center" vertical="top" wrapText="1"/>
      <protection locked="0"/>
    </xf>
    <xf numFmtId="0" fontId="10" fillId="0" borderId="18" xfId="377" applyFont="1" applyBorder="1" applyAlignment="1" applyProtection="1">
      <alignment horizontal="center" vertical="top" wrapText="1"/>
      <protection locked="0"/>
    </xf>
    <xf numFmtId="0" fontId="10" fillId="0" borderId="22" xfId="377" applyFont="1" applyBorder="1" applyAlignment="1" applyProtection="1">
      <alignment horizontal="center" vertical="top" wrapText="1"/>
      <protection locked="0"/>
    </xf>
    <xf numFmtId="0" fontId="3" fillId="0" borderId="3" xfId="377" applyBorder="1" applyAlignment="1" applyProtection="1">
      <alignment vertical="top" wrapText="1"/>
      <protection locked="0"/>
    </xf>
    <xf numFmtId="0" fontId="10" fillId="0" borderId="20" xfId="377" applyFont="1" applyBorder="1" applyAlignment="1" applyProtection="1">
      <alignment horizontal="left" vertical="top" wrapText="1"/>
      <protection locked="0"/>
    </xf>
    <xf numFmtId="0" fontId="10" fillId="0" borderId="25" xfId="377" applyFont="1" applyBorder="1" applyAlignment="1" applyProtection="1">
      <alignment horizontal="left" vertical="top" wrapText="1"/>
      <protection locked="0"/>
    </xf>
    <xf numFmtId="0" fontId="10" fillId="0" borderId="30" xfId="377" applyFont="1" applyBorder="1" applyAlignment="1" applyProtection="1">
      <alignment horizontal="left" vertical="top" wrapText="1"/>
      <protection locked="0"/>
    </xf>
    <xf numFmtId="0" fontId="10" fillId="0" borderId="24" xfId="377" applyFont="1" applyBorder="1" applyAlignment="1" applyProtection="1">
      <alignment horizontal="left" vertical="top" wrapText="1"/>
      <protection locked="0"/>
    </xf>
    <xf numFmtId="0" fontId="10" fillId="0" borderId="23" xfId="377" applyFont="1" applyBorder="1" applyAlignment="1" applyProtection="1">
      <alignment horizontal="left" vertical="top" wrapText="1"/>
      <protection locked="0"/>
    </xf>
    <xf numFmtId="0" fontId="10" fillId="0" borderId="22" xfId="377" applyFont="1" applyBorder="1" applyAlignment="1" applyProtection="1">
      <alignment horizontal="left" vertical="top" wrapText="1"/>
      <protection locked="0"/>
    </xf>
    <xf numFmtId="0" fontId="10" fillId="0" borderId="3" xfId="377" applyFont="1" applyBorder="1" applyAlignment="1" applyProtection="1">
      <alignment horizontal="left" vertical="top" wrapText="1"/>
      <protection locked="0"/>
    </xf>
    <xf numFmtId="0" fontId="10" fillId="0" borderId="21" xfId="377" applyFont="1" applyBorder="1" applyAlignment="1" applyProtection="1">
      <alignment horizontal="left" vertical="top" wrapText="1"/>
      <protection locked="0"/>
    </xf>
    <xf numFmtId="0" fontId="10" fillId="0" borderId="9" xfId="377" applyFont="1" applyBorder="1" applyAlignment="1" applyProtection="1">
      <alignment horizontal="right" vertical="top" wrapText="1"/>
      <protection locked="0"/>
    </xf>
    <xf numFmtId="0" fontId="10" fillId="0" borderId="40" xfId="377" applyFont="1" applyBorder="1" applyAlignment="1" applyProtection="1">
      <alignment horizontal="right" vertical="top" wrapText="1"/>
      <protection locked="0"/>
    </xf>
    <xf numFmtId="0" fontId="3" fillId="0" borderId="20" xfId="377" applyBorder="1" applyAlignment="1" applyProtection="1">
      <alignment horizontal="left" vertical="top" wrapText="1"/>
      <protection locked="0"/>
    </xf>
    <xf numFmtId="0" fontId="3" fillId="0" borderId="30" xfId="377" applyBorder="1" applyAlignment="1" applyProtection="1">
      <alignment horizontal="left" vertical="top" wrapText="1"/>
      <protection locked="0"/>
    </xf>
    <xf numFmtId="0" fontId="3" fillId="0" borderId="22" xfId="377" applyBorder="1" applyAlignment="1" applyProtection="1">
      <alignment horizontal="left" vertical="top" wrapText="1"/>
      <protection locked="0"/>
    </xf>
    <xf numFmtId="0" fontId="3" fillId="0" borderId="3" xfId="377" applyBorder="1" applyAlignment="1" applyProtection="1">
      <alignment horizontal="left" vertical="top" wrapText="1"/>
      <protection locked="0"/>
    </xf>
    <xf numFmtId="0" fontId="3" fillId="0" borderId="21" xfId="377" applyBorder="1" applyAlignment="1" applyProtection="1">
      <alignment horizontal="left" vertical="top" wrapText="1"/>
      <protection locked="0"/>
    </xf>
    <xf numFmtId="0" fontId="3" fillId="0" borderId="0" xfId="377" applyAlignment="1" applyProtection="1">
      <alignment horizontal="center" vertical="top" wrapText="1"/>
      <protection locked="0"/>
    </xf>
    <xf numFmtId="0" fontId="10" fillId="0" borderId="0" xfId="377" applyFont="1" applyAlignment="1" applyProtection="1">
      <alignment horizontal="center" vertical="top" wrapText="1"/>
      <protection locked="0"/>
    </xf>
    <xf numFmtId="0" fontId="3" fillId="0" borderId="25" xfId="377" applyBorder="1" applyAlignment="1" applyProtection="1">
      <alignment horizontal="center" vertical="top" wrapText="1"/>
      <protection locked="0"/>
    </xf>
    <xf numFmtId="0" fontId="3" fillId="0" borderId="0" xfId="377" applyAlignment="1" applyProtection="1">
      <alignment vertical="top" wrapText="1"/>
      <protection locked="0"/>
    </xf>
    <xf numFmtId="0" fontId="3" fillId="0" borderId="25" xfId="377" applyBorder="1" applyAlignment="1" applyProtection="1">
      <alignment horizontal="right" vertical="top" wrapText="1"/>
      <protection locked="0"/>
    </xf>
    <xf numFmtId="0" fontId="55" fillId="0" borderId="3" xfId="0" applyFont="1" applyBorder="1" applyAlignment="1" applyProtection="1">
      <alignment horizontal="right" vertical="center"/>
      <protection locked="0"/>
    </xf>
    <xf numFmtId="0" fontId="10" fillId="0" borderId="0" xfId="0" applyFont="1" applyAlignment="1">
      <alignment horizontal="center" vertical="top" wrapText="1"/>
    </xf>
    <xf numFmtId="0" fontId="10" fillId="0" borderId="0" xfId="377" applyFont="1" applyAlignment="1" applyProtection="1">
      <alignment vertical="top" wrapText="1"/>
      <protection locked="0"/>
    </xf>
    <xf numFmtId="0" fontId="10" fillId="0" borderId="24" xfId="377" applyFont="1" applyBorder="1" applyAlignment="1" applyProtection="1">
      <alignment vertical="top" wrapText="1"/>
      <protection locked="0"/>
    </xf>
    <xf numFmtId="0" fontId="10" fillId="2" borderId="19" xfId="377" applyFont="1" applyFill="1" applyBorder="1" applyAlignment="1" applyProtection="1">
      <alignment horizontal="center" vertical="top" wrapText="1"/>
      <protection locked="0"/>
    </xf>
    <xf numFmtId="0" fontId="10" fillId="2" borderId="17" xfId="377" applyFont="1" applyFill="1" applyBorder="1" applyAlignment="1" applyProtection="1">
      <alignment horizontal="center" vertical="top" wrapText="1"/>
      <protection locked="0"/>
    </xf>
    <xf numFmtId="0" fontId="62" fillId="42" borderId="67" xfId="376" applyFont="1" applyFill="1" applyBorder="1" applyAlignment="1">
      <alignment horizontal="left" vertical="top" wrapText="1"/>
    </xf>
    <xf numFmtId="0" fontId="62" fillId="42" borderId="68" xfId="376" applyFont="1" applyFill="1" applyBorder="1" applyAlignment="1">
      <alignment horizontal="left" vertical="top" wrapText="1"/>
    </xf>
    <xf numFmtId="0" fontId="10" fillId="0" borderId="3" xfId="0" applyFont="1" applyBorder="1" applyAlignment="1">
      <alignment horizontal="center" vertical="top" wrapText="1"/>
    </xf>
    <xf numFmtId="0" fontId="9" fillId="0" borderId="41" xfId="373" applyFont="1" applyBorder="1" applyAlignment="1">
      <alignment horizontal="center" vertical="center" wrapText="1"/>
    </xf>
    <xf numFmtId="0" fontId="31" fillId="6" borderId="16" xfId="373" applyFont="1" applyFill="1" applyBorder="1" applyAlignment="1">
      <alignment horizontal="left" vertical="center" wrapText="1"/>
    </xf>
    <xf numFmtId="0" fontId="9" fillId="0" borderId="0" xfId="374" applyFont="1" applyAlignment="1">
      <alignment horizontal="center"/>
    </xf>
    <xf numFmtId="0" fontId="9" fillId="0" borderId="42" xfId="373" applyFont="1" applyBorder="1" applyAlignment="1">
      <alignment horizontal="center" vertical="center" wrapText="1"/>
    </xf>
    <xf numFmtId="0" fontId="9" fillId="0" borderId="15" xfId="373" applyFont="1" applyBorder="1" applyAlignment="1">
      <alignment horizontal="center" vertical="center" wrapText="1"/>
    </xf>
    <xf numFmtId="0" fontId="9" fillId="0" borderId="42" xfId="373" applyFont="1" applyBorder="1" applyAlignment="1">
      <alignment horizontal="left" vertical="center" wrapText="1" indent="1"/>
    </xf>
    <xf numFmtId="0" fontId="9" fillId="0" borderId="15" xfId="373" applyFont="1" applyBorder="1" applyAlignment="1">
      <alignment horizontal="left" vertical="center" wrapText="1" indent="1"/>
    </xf>
    <xf numFmtId="0" fontId="9" fillId="0" borderId="5" xfId="373" applyFont="1" applyBorder="1" applyAlignment="1">
      <alignment horizontal="left" vertical="center" wrapText="1" indent="1"/>
    </xf>
    <xf numFmtId="0" fontId="9" fillId="0" borderId="43" xfId="373" applyFont="1" applyBorder="1" applyAlignment="1">
      <alignment horizontal="left" vertical="center" wrapText="1"/>
    </xf>
    <xf numFmtId="0" fontId="9" fillId="0" borderId="44" xfId="373" applyFont="1" applyBorder="1" applyAlignment="1">
      <alignment horizontal="left" vertical="center" wrapText="1"/>
    </xf>
    <xf numFmtId="0" fontId="9" fillId="0" borderId="45" xfId="373" applyFont="1" applyBorder="1" applyAlignment="1">
      <alignment horizontal="left" vertical="center" wrapText="1"/>
    </xf>
    <xf numFmtId="0" fontId="10" fillId="0" borderId="0" xfId="373" applyFont="1" applyAlignment="1">
      <alignment horizontal="right"/>
    </xf>
    <xf numFmtId="0" fontId="9" fillId="0" borderId="46" xfId="373" applyFont="1" applyBorder="1" applyAlignment="1">
      <alignment horizontal="center" vertical="center" wrapText="1"/>
    </xf>
    <xf numFmtId="0" fontId="7" fillId="0" borderId="0" xfId="373" applyFont="1" applyAlignment="1">
      <alignment horizontal="left"/>
    </xf>
    <xf numFmtId="0" fontId="9" fillId="0" borderId="0" xfId="374" applyFont="1" applyAlignment="1">
      <alignment horizontal="center" vertical="top" wrapText="1"/>
    </xf>
    <xf numFmtId="0" fontId="10" fillId="0" borderId="76" xfId="376" applyFont="1" applyBorder="1" applyAlignment="1">
      <alignment horizontal="center" vertical="center" wrapText="1"/>
    </xf>
    <xf numFmtId="0" fontId="10" fillId="0" borderId="77" xfId="376" applyFont="1" applyBorder="1" applyAlignment="1">
      <alignment horizontal="center" vertical="center" wrapText="1"/>
    </xf>
    <xf numFmtId="0" fontId="10" fillId="0" borderId="78" xfId="376" applyFont="1" applyBorder="1" applyAlignment="1">
      <alignment horizontal="center" vertical="center" wrapText="1"/>
    </xf>
    <xf numFmtId="0" fontId="3" fillId="0" borderId="3" xfId="376" applyBorder="1" applyAlignment="1">
      <alignment horizontal="left" vertical="top" wrapText="1"/>
    </xf>
    <xf numFmtId="0" fontId="3" fillId="47" borderId="3" xfId="376" applyFill="1" applyBorder="1" applyAlignment="1">
      <alignment horizontal="center" vertical="center" wrapText="1"/>
    </xf>
    <xf numFmtId="0" fontId="67" fillId="0" borderId="4" xfId="376" applyFont="1" applyBorder="1" applyAlignment="1">
      <alignment horizontal="center" vertical="top" wrapText="1"/>
    </xf>
    <xf numFmtId="0" fontId="54" fillId="47" borderId="47" xfId="376" applyFont="1" applyFill="1" applyBorder="1" applyAlignment="1">
      <alignment horizontal="center" vertical="top" wrapText="1"/>
    </xf>
    <xf numFmtId="0" fontId="54" fillId="47" borderId="92" xfId="376" applyFont="1" applyFill="1" applyBorder="1" applyAlignment="1">
      <alignment horizontal="center" vertical="top" wrapText="1"/>
    </xf>
    <xf numFmtId="0" fontId="59" fillId="0" borderId="48" xfId="376" applyFont="1" applyBorder="1" applyAlignment="1">
      <alignment horizontal="center" vertical="top" wrapText="1"/>
    </xf>
    <xf numFmtId="0" fontId="59" fillId="0" borderId="49" xfId="376" applyFont="1" applyBorder="1" applyAlignment="1">
      <alignment horizontal="center" vertical="top" wrapText="1"/>
    </xf>
    <xf numFmtId="0" fontId="17" fillId="0" borderId="0" xfId="374" applyFont="1" applyAlignment="1">
      <alignment horizontal="center" vertical="top" wrapText="1"/>
    </xf>
    <xf numFmtId="0" fontId="10" fillId="46" borderId="61" xfId="376" applyFont="1" applyFill="1" applyBorder="1" applyAlignment="1">
      <alignment horizontal="center" vertical="top" wrapText="1"/>
    </xf>
    <xf numFmtId="0" fontId="10" fillId="46" borderId="62" xfId="376" applyFont="1" applyFill="1" applyBorder="1" applyAlignment="1">
      <alignment horizontal="center" vertical="top" wrapText="1"/>
    </xf>
    <xf numFmtId="0" fontId="10" fillId="44" borderId="61" xfId="376" applyFont="1" applyFill="1" applyBorder="1" applyAlignment="1">
      <alignment horizontal="center" vertical="top" wrapText="1"/>
    </xf>
    <xf numFmtId="0" fontId="10" fillId="44" borderId="62" xfId="376" applyFont="1" applyFill="1" applyBorder="1" applyAlignment="1">
      <alignment horizontal="center" vertical="top" wrapText="1"/>
    </xf>
    <xf numFmtId="0" fontId="62" fillId="42" borderId="65" xfId="376" applyFont="1" applyFill="1" applyBorder="1" applyAlignment="1">
      <alignment horizontal="center" vertical="top" wrapText="1"/>
    </xf>
    <xf numFmtId="0" fontId="62" fillId="42" borderId="85" xfId="376" applyFont="1" applyFill="1" applyBorder="1" applyAlignment="1">
      <alignment horizontal="center" vertical="top" wrapText="1"/>
    </xf>
    <xf numFmtId="0" fontId="65" fillId="47" borderId="48" xfId="376" applyFont="1" applyFill="1" applyBorder="1" applyAlignment="1">
      <alignment horizontal="center" vertical="top" wrapText="1"/>
    </xf>
    <xf numFmtId="0" fontId="65" fillId="47" borderId="49" xfId="376" applyFont="1" applyFill="1" applyBorder="1" applyAlignment="1">
      <alignment horizontal="center" vertical="top" wrapText="1"/>
    </xf>
    <xf numFmtId="0" fontId="65" fillId="47" borderId="99" xfId="376" applyFont="1" applyFill="1" applyBorder="1" applyAlignment="1">
      <alignment horizontal="center" vertical="top" wrapText="1"/>
    </xf>
    <xf numFmtId="0" fontId="3" fillId="0" borderId="0" xfId="376" applyAlignment="1">
      <alignment horizontal="center" vertical="top" wrapText="1"/>
    </xf>
    <xf numFmtId="0" fontId="3" fillId="0" borderId="0" xfId="0" applyFont="1" applyAlignment="1">
      <alignment vertical="top" wrapText="1"/>
    </xf>
    <xf numFmtId="0" fontId="9" fillId="0" borderId="0" xfId="376" applyFont="1" applyAlignment="1">
      <alignment horizontal="center" vertical="top" wrapText="1"/>
    </xf>
    <xf numFmtId="0" fontId="3" fillId="0" borderId="0" xfId="0" applyFont="1" applyAlignment="1">
      <alignment vertical="top"/>
    </xf>
    <xf numFmtId="0" fontId="10" fillId="0" borderId="0" xfId="376" applyFont="1" applyAlignment="1">
      <alignment horizontal="center" vertical="top" wrapText="1"/>
    </xf>
    <xf numFmtId="0" fontId="62" fillId="0" borderId="0" xfId="376" applyFont="1" applyAlignment="1">
      <alignment horizontal="center" vertical="top" wrapText="1"/>
    </xf>
    <xf numFmtId="0" fontId="62" fillId="42" borderId="70" xfId="376" applyFont="1" applyFill="1" applyBorder="1" applyAlignment="1">
      <alignment horizontal="center" vertical="center" wrapText="1"/>
    </xf>
    <xf numFmtId="0" fontId="62" fillId="42" borderId="71" xfId="376" applyFont="1" applyFill="1" applyBorder="1" applyAlignment="1">
      <alignment horizontal="center" vertical="center" wrapText="1"/>
    </xf>
    <xf numFmtId="0" fontId="63" fillId="0" borderId="0" xfId="0" applyFont="1" applyAlignment="1">
      <alignment horizontal="center" vertical="top" wrapText="1"/>
    </xf>
    <xf numFmtId="0" fontId="7" fillId="0" borderId="3" xfId="376" applyFont="1" applyBorder="1" applyAlignment="1">
      <alignment horizontal="left" vertical="top" wrapText="1"/>
    </xf>
    <xf numFmtId="0" fontId="7" fillId="0" borderId="0" xfId="376" applyFont="1" applyAlignment="1">
      <alignment horizontal="left" vertical="top" wrapText="1"/>
    </xf>
    <xf numFmtId="0" fontId="3" fillId="0" borderId="0" xfId="376" applyAlignment="1">
      <alignment horizontal="left" vertical="top" wrapText="1"/>
    </xf>
    <xf numFmtId="0" fontId="62" fillId="42" borderId="4" xfId="376" applyFont="1" applyFill="1" applyBorder="1" applyAlignment="1">
      <alignment horizontal="center" vertical="center" wrapText="1"/>
    </xf>
    <xf numFmtId="0" fontId="62" fillId="42" borderId="100" xfId="376" applyFont="1" applyFill="1" applyBorder="1" applyAlignment="1">
      <alignment horizontal="center" vertical="center" wrapText="1"/>
    </xf>
    <xf numFmtId="0" fontId="62" fillId="42" borderId="101" xfId="376" applyFont="1" applyFill="1" applyBorder="1" applyAlignment="1">
      <alignment horizontal="center" vertical="center" wrapText="1"/>
    </xf>
    <xf numFmtId="0" fontId="62" fillId="42" borderId="4" xfId="376" applyFont="1" applyFill="1" applyBorder="1" applyAlignment="1">
      <alignment horizontal="center" vertical="top" wrapText="1"/>
    </xf>
    <xf numFmtId="0" fontId="62" fillId="42" borderId="9" xfId="376" applyFont="1" applyFill="1" applyBorder="1" applyAlignment="1">
      <alignment horizontal="center" vertical="top" wrapText="1"/>
    </xf>
  </cellXfs>
  <cellStyles count="1048">
    <cellStyle name="20% - Accent1" xfId="1" builtinId="30" customBuiltin="1"/>
    <cellStyle name="20% - Accent1 2" xfId="711" xr:uid="{00000000-0005-0000-0000-000001000000}"/>
    <cellStyle name="20% - Accent2" xfId="2" builtinId="34" customBuiltin="1"/>
    <cellStyle name="20% - Accent2 2" xfId="712" xr:uid="{00000000-0005-0000-0000-000003000000}"/>
    <cellStyle name="20% - Accent3" xfId="3" builtinId="38" customBuiltin="1"/>
    <cellStyle name="20% - Accent3 2" xfId="713" xr:uid="{00000000-0005-0000-0000-000005000000}"/>
    <cellStyle name="20% - Accent4" xfId="4" builtinId="42" customBuiltin="1"/>
    <cellStyle name="20% - Accent4 2" xfId="714" xr:uid="{00000000-0005-0000-0000-000007000000}"/>
    <cellStyle name="20% - Accent5" xfId="5" builtinId="46" customBuiltin="1"/>
    <cellStyle name="20% - Accent5 2" xfId="715" xr:uid="{00000000-0005-0000-0000-000009000000}"/>
    <cellStyle name="20% - Accent6" xfId="6" builtinId="50" customBuiltin="1"/>
    <cellStyle name="20% - Accent6 2" xfId="716" xr:uid="{00000000-0005-0000-0000-00000B000000}"/>
    <cellStyle name="40% - Accent1" xfId="7" builtinId="31" customBuiltin="1"/>
    <cellStyle name="40% - Accent1 2" xfId="717" xr:uid="{00000000-0005-0000-0000-00000D000000}"/>
    <cellStyle name="40% - Accent2" xfId="8" builtinId="35" customBuiltin="1"/>
    <cellStyle name="40% - Accent2 2" xfId="718" xr:uid="{00000000-0005-0000-0000-00000F000000}"/>
    <cellStyle name="40% - Accent3" xfId="9" builtinId="39" customBuiltin="1"/>
    <cellStyle name="40% - Accent3 2" xfId="719" xr:uid="{00000000-0005-0000-0000-000011000000}"/>
    <cellStyle name="40% - Accent4" xfId="10" builtinId="43" customBuiltin="1"/>
    <cellStyle name="40% - Accent4 2" xfId="720" xr:uid="{00000000-0005-0000-0000-000013000000}"/>
    <cellStyle name="40% - Accent5" xfId="11" builtinId="47" customBuiltin="1"/>
    <cellStyle name="40% - Accent5 2" xfId="721" xr:uid="{00000000-0005-0000-0000-000015000000}"/>
    <cellStyle name="40% - Accent6" xfId="12" builtinId="51" customBuiltin="1"/>
    <cellStyle name="40% - Accent6 2" xfId="72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1045" xr:uid="{00000000-0005-0000-0000-000028000000}"/>
    <cellStyle name="Comma 3" xfId="723" xr:uid="{00000000-0005-0000-0000-000029000000}"/>
    <cellStyle name="Currency" xfId="29" builtinId="4"/>
    <cellStyle name="Currency 14 2" xfId="30" xr:uid="{00000000-0005-0000-0000-00002B000000}"/>
    <cellStyle name="Currency 2" xfId="31" xr:uid="{00000000-0005-0000-0000-00002C000000}"/>
    <cellStyle name="Currency 2 2" xfId="32" xr:uid="{00000000-0005-0000-0000-00002D000000}"/>
    <cellStyle name="Currency 2 3" xfId="33" xr:uid="{00000000-0005-0000-0000-00002E000000}"/>
    <cellStyle name="Currency 20 2" xfId="34" xr:uid="{00000000-0005-0000-0000-00002F000000}"/>
    <cellStyle name="Currency 22" xfId="35" xr:uid="{00000000-0005-0000-0000-000030000000}"/>
    <cellStyle name="Currency 3" xfId="36" xr:uid="{00000000-0005-0000-0000-000031000000}"/>
    <cellStyle name="Currency 3 2" xfId="37" xr:uid="{00000000-0005-0000-0000-000032000000}"/>
    <cellStyle name="Currency 4 2" xfId="38" xr:uid="{00000000-0005-0000-0000-000033000000}"/>
    <cellStyle name="Explanatory Text" xfId="39" builtinId="53" customBuiltin="1"/>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10" xfId="45" xr:uid="{00000000-0005-0000-0000-00003A000000}"/>
    <cellStyle name="Hyperlink 10 2" xfId="46" xr:uid="{00000000-0005-0000-0000-00003B000000}"/>
    <cellStyle name="Hyperlink 2" xfId="47" xr:uid="{00000000-0005-0000-0000-00003C000000}"/>
    <cellStyle name="Hyperlink 8" xfId="48" xr:uid="{00000000-0005-0000-0000-00003D000000}"/>
    <cellStyle name="Hyperlink 8 2" xfId="49" xr:uid="{00000000-0005-0000-0000-00003E000000}"/>
    <cellStyle name="Input" xfId="50" builtinId="20" customBuiltin="1"/>
    <cellStyle name="Linked Cell" xfId="51" builtinId="24" customBuiltin="1"/>
    <cellStyle name="Neutral" xfId="52" builtinId="28" customBuiltin="1"/>
    <cellStyle name="Normal" xfId="0" builtinId="0"/>
    <cellStyle name="Normal 10" xfId="53" xr:uid="{00000000-0005-0000-0000-000043000000}"/>
    <cellStyle name="Normal 10 10" xfId="54" xr:uid="{00000000-0005-0000-0000-000044000000}"/>
    <cellStyle name="Normal 10 11" xfId="55" xr:uid="{00000000-0005-0000-0000-000045000000}"/>
    <cellStyle name="Normal 10 12" xfId="56" xr:uid="{00000000-0005-0000-0000-000046000000}"/>
    <cellStyle name="Normal 10 13" xfId="57" xr:uid="{00000000-0005-0000-0000-000047000000}"/>
    <cellStyle name="Normal 10 14" xfId="58" xr:uid="{00000000-0005-0000-0000-000048000000}"/>
    <cellStyle name="Normal 10 15" xfId="59" xr:uid="{00000000-0005-0000-0000-000049000000}"/>
    <cellStyle name="Normal 10 16" xfId="60" xr:uid="{00000000-0005-0000-0000-00004A000000}"/>
    <cellStyle name="Normal 10 17" xfId="61" xr:uid="{00000000-0005-0000-0000-00004B000000}"/>
    <cellStyle name="Normal 10 18" xfId="62" xr:uid="{00000000-0005-0000-0000-00004C000000}"/>
    <cellStyle name="Normal 10 19" xfId="63" xr:uid="{00000000-0005-0000-0000-00004D000000}"/>
    <cellStyle name="Normal 10 2" xfId="64" xr:uid="{00000000-0005-0000-0000-00004E000000}"/>
    <cellStyle name="Normal 10 2 2" xfId="65" xr:uid="{00000000-0005-0000-0000-00004F000000}"/>
    <cellStyle name="Normal 10 2 2 2" xfId="1047" xr:uid="{33059DBF-6F69-4D8A-AEA7-12CD4D64D145}"/>
    <cellStyle name="Normal 10 20" xfId="66" xr:uid="{00000000-0005-0000-0000-000050000000}"/>
    <cellStyle name="Normal 10 21" xfId="67" xr:uid="{00000000-0005-0000-0000-000051000000}"/>
    <cellStyle name="Normal 10 22" xfId="725" xr:uid="{00000000-0005-0000-0000-000052000000}"/>
    <cellStyle name="Normal 10 23" xfId="724" xr:uid="{00000000-0005-0000-0000-000053000000}"/>
    <cellStyle name="Normal 10 3" xfId="68" xr:uid="{00000000-0005-0000-0000-000054000000}"/>
    <cellStyle name="Normal 10 4" xfId="69" xr:uid="{00000000-0005-0000-0000-000055000000}"/>
    <cellStyle name="Normal 10 5" xfId="70" xr:uid="{00000000-0005-0000-0000-000056000000}"/>
    <cellStyle name="Normal 10 6" xfId="71" xr:uid="{00000000-0005-0000-0000-000057000000}"/>
    <cellStyle name="Normal 10 7" xfId="72" xr:uid="{00000000-0005-0000-0000-000058000000}"/>
    <cellStyle name="Normal 10 8" xfId="73" xr:uid="{00000000-0005-0000-0000-000059000000}"/>
    <cellStyle name="Normal 10 9" xfId="74" xr:uid="{00000000-0005-0000-0000-00005A000000}"/>
    <cellStyle name="Normal 11" xfId="75" xr:uid="{00000000-0005-0000-0000-00005B000000}"/>
    <cellStyle name="Normal 11 10" xfId="76" xr:uid="{00000000-0005-0000-0000-00005C000000}"/>
    <cellStyle name="Normal 11 11" xfId="77" xr:uid="{00000000-0005-0000-0000-00005D000000}"/>
    <cellStyle name="Normal 11 12" xfId="78" xr:uid="{00000000-0005-0000-0000-00005E000000}"/>
    <cellStyle name="Normal 11 13" xfId="79" xr:uid="{00000000-0005-0000-0000-00005F000000}"/>
    <cellStyle name="Normal 11 14" xfId="80" xr:uid="{00000000-0005-0000-0000-000060000000}"/>
    <cellStyle name="Normal 11 15" xfId="81" xr:uid="{00000000-0005-0000-0000-000061000000}"/>
    <cellStyle name="Normal 11 16" xfId="82" xr:uid="{00000000-0005-0000-0000-000062000000}"/>
    <cellStyle name="Normal 11 17" xfId="83" xr:uid="{00000000-0005-0000-0000-000063000000}"/>
    <cellStyle name="Normal 11 18" xfId="84" xr:uid="{00000000-0005-0000-0000-000064000000}"/>
    <cellStyle name="Normal 11 19" xfId="85" xr:uid="{00000000-0005-0000-0000-000065000000}"/>
    <cellStyle name="Normal 11 2" xfId="86" xr:uid="{00000000-0005-0000-0000-000066000000}"/>
    <cellStyle name="Normal 11 20" xfId="87" xr:uid="{00000000-0005-0000-0000-000067000000}"/>
    <cellStyle name="Normal 11 21" xfId="88" xr:uid="{00000000-0005-0000-0000-000068000000}"/>
    <cellStyle name="Normal 11 3" xfId="89" xr:uid="{00000000-0005-0000-0000-000069000000}"/>
    <cellStyle name="Normal 11 4" xfId="90" xr:uid="{00000000-0005-0000-0000-00006A000000}"/>
    <cellStyle name="Normal 11 5" xfId="91" xr:uid="{00000000-0005-0000-0000-00006B000000}"/>
    <cellStyle name="Normal 11 6" xfId="92" xr:uid="{00000000-0005-0000-0000-00006C000000}"/>
    <cellStyle name="Normal 11 7" xfId="93" xr:uid="{00000000-0005-0000-0000-00006D000000}"/>
    <cellStyle name="Normal 11 8" xfId="94" xr:uid="{00000000-0005-0000-0000-00006E000000}"/>
    <cellStyle name="Normal 11 9" xfId="95" xr:uid="{00000000-0005-0000-0000-00006F000000}"/>
    <cellStyle name="Normal 12" xfId="1046" xr:uid="{EB46589C-007A-4523-95A7-753B2CD60CD8}"/>
    <cellStyle name="Normal 12 10" xfId="96" xr:uid="{00000000-0005-0000-0000-000070000000}"/>
    <cellStyle name="Normal 12 11" xfId="97" xr:uid="{00000000-0005-0000-0000-000071000000}"/>
    <cellStyle name="Normal 12 12" xfId="98" xr:uid="{00000000-0005-0000-0000-000072000000}"/>
    <cellStyle name="Normal 12 13" xfId="99" xr:uid="{00000000-0005-0000-0000-000073000000}"/>
    <cellStyle name="Normal 12 14" xfId="100" xr:uid="{00000000-0005-0000-0000-000074000000}"/>
    <cellStyle name="Normal 12 15" xfId="101" xr:uid="{00000000-0005-0000-0000-000075000000}"/>
    <cellStyle name="Normal 12 16" xfId="102" xr:uid="{00000000-0005-0000-0000-000076000000}"/>
    <cellStyle name="Normal 12 17" xfId="103" xr:uid="{00000000-0005-0000-0000-000077000000}"/>
    <cellStyle name="Normal 12 18" xfId="104" xr:uid="{00000000-0005-0000-0000-000078000000}"/>
    <cellStyle name="Normal 12 19" xfId="105" xr:uid="{00000000-0005-0000-0000-000079000000}"/>
    <cellStyle name="Normal 12 2" xfId="106" xr:uid="{00000000-0005-0000-0000-00007A000000}"/>
    <cellStyle name="Normal 12 20" xfId="107" xr:uid="{00000000-0005-0000-0000-00007B000000}"/>
    <cellStyle name="Normal 12 21" xfId="108" xr:uid="{00000000-0005-0000-0000-00007C000000}"/>
    <cellStyle name="Normal 12 3" xfId="109" xr:uid="{00000000-0005-0000-0000-00007D000000}"/>
    <cellStyle name="Normal 12 4" xfId="110" xr:uid="{00000000-0005-0000-0000-00007E000000}"/>
    <cellStyle name="Normal 12 5" xfId="111" xr:uid="{00000000-0005-0000-0000-00007F000000}"/>
    <cellStyle name="Normal 12 6" xfId="112" xr:uid="{00000000-0005-0000-0000-000080000000}"/>
    <cellStyle name="Normal 12 7" xfId="113" xr:uid="{00000000-0005-0000-0000-000081000000}"/>
    <cellStyle name="Normal 12 8" xfId="114" xr:uid="{00000000-0005-0000-0000-000082000000}"/>
    <cellStyle name="Normal 12 9" xfId="115" xr:uid="{00000000-0005-0000-0000-000083000000}"/>
    <cellStyle name="Normal 13" xfId="116" xr:uid="{00000000-0005-0000-0000-000084000000}"/>
    <cellStyle name="Normal 13 10" xfId="117" xr:uid="{00000000-0005-0000-0000-000085000000}"/>
    <cellStyle name="Normal 13 11" xfId="118" xr:uid="{00000000-0005-0000-0000-000086000000}"/>
    <cellStyle name="Normal 13 12" xfId="119" xr:uid="{00000000-0005-0000-0000-000087000000}"/>
    <cellStyle name="Normal 13 13" xfId="120" xr:uid="{00000000-0005-0000-0000-000088000000}"/>
    <cellStyle name="Normal 13 14" xfId="121" xr:uid="{00000000-0005-0000-0000-000089000000}"/>
    <cellStyle name="Normal 13 15" xfId="122" xr:uid="{00000000-0005-0000-0000-00008A000000}"/>
    <cellStyle name="Normal 13 16" xfId="123" xr:uid="{00000000-0005-0000-0000-00008B000000}"/>
    <cellStyle name="Normal 13 17" xfId="124" xr:uid="{00000000-0005-0000-0000-00008C000000}"/>
    <cellStyle name="Normal 13 18" xfId="125" xr:uid="{00000000-0005-0000-0000-00008D000000}"/>
    <cellStyle name="Normal 13 19" xfId="126" xr:uid="{00000000-0005-0000-0000-00008E000000}"/>
    <cellStyle name="Normal 13 2" xfId="127" xr:uid="{00000000-0005-0000-0000-00008F000000}"/>
    <cellStyle name="Normal 13 20" xfId="128" xr:uid="{00000000-0005-0000-0000-000090000000}"/>
    <cellStyle name="Normal 13 21" xfId="129" xr:uid="{00000000-0005-0000-0000-000091000000}"/>
    <cellStyle name="Normal 13 22" xfId="130" xr:uid="{00000000-0005-0000-0000-000092000000}"/>
    <cellStyle name="Normal 13 3" xfId="131" xr:uid="{00000000-0005-0000-0000-000093000000}"/>
    <cellStyle name="Normal 13 4" xfId="132" xr:uid="{00000000-0005-0000-0000-000094000000}"/>
    <cellStyle name="Normal 13 5" xfId="133" xr:uid="{00000000-0005-0000-0000-000095000000}"/>
    <cellStyle name="Normal 13 6" xfId="134" xr:uid="{00000000-0005-0000-0000-000096000000}"/>
    <cellStyle name="Normal 13 7" xfId="135" xr:uid="{00000000-0005-0000-0000-000097000000}"/>
    <cellStyle name="Normal 13 8" xfId="136" xr:uid="{00000000-0005-0000-0000-000098000000}"/>
    <cellStyle name="Normal 13 9" xfId="137" xr:uid="{00000000-0005-0000-0000-000099000000}"/>
    <cellStyle name="Normal 14" xfId="138" xr:uid="{00000000-0005-0000-0000-00009A000000}"/>
    <cellStyle name="Normal 14 10" xfId="139" xr:uid="{00000000-0005-0000-0000-00009B000000}"/>
    <cellStyle name="Normal 14 11" xfId="140" xr:uid="{00000000-0005-0000-0000-00009C000000}"/>
    <cellStyle name="Normal 14 12" xfId="141" xr:uid="{00000000-0005-0000-0000-00009D000000}"/>
    <cellStyle name="Normal 14 13" xfId="142" xr:uid="{00000000-0005-0000-0000-00009E000000}"/>
    <cellStyle name="Normal 14 14" xfId="143" xr:uid="{00000000-0005-0000-0000-00009F000000}"/>
    <cellStyle name="Normal 14 15" xfId="144" xr:uid="{00000000-0005-0000-0000-0000A0000000}"/>
    <cellStyle name="Normal 14 16" xfId="145" xr:uid="{00000000-0005-0000-0000-0000A1000000}"/>
    <cellStyle name="Normal 14 17" xfId="146" xr:uid="{00000000-0005-0000-0000-0000A2000000}"/>
    <cellStyle name="Normal 14 18" xfId="147" xr:uid="{00000000-0005-0000-0000-0000A3000000}"/>
    <cellStyle name="Normal 14 19" xfId="148" xr:uid="{00000000-0005-0000-0000-0000A4000000}"/>
    <cellStyle name="Normal 14 2" xfId="149" xr:uid="{00000000-0005-0000-0000-0000A5000000}"/>
    <cellStyle name="Normal 14 20" xfId="150" xr:uid="{00000000-0005-0000-0000-0000A6000000}"/>
    <cellStyle name="Normal 14 21" xfId="151" xr:uid="{00000000-0005-0000-0000-0000A7000000}"/>
    <cellStyle name="Normal 14 3" xfId="152" xr:uid="{00000000-0005-0000-0000-0000A8000000}"/>
    <cellStyle name="Normal 14 4" xfId="153" xr:uid="{00000000-0005-0000-0000-0000A9000000}"/>
    <cellStyle name="Normal 14 5" xfId="154" xr:uid="{00000000-0005-0000-0000-0000AA000000}"/>
    <cellStyle name="Normal 14 6" xfId="155" xr:uid="{00000000-0005-0000-0000-0000AB000000}"/>
    <cellStyle name="Normal 14 7" xfId="156" xr:uid="{00000000-0005-0000-0000-0000AC000000}"/>
    <cellStyle name="Normal 14 8" xfId="157" xr:uid="{00000000-0005-0000-0000-0000AD000000}"/>
    <cellStyle name="Normal 14 9" xfId="158" xr:uid="{00000000-0005-0000-0000-0000AE000000}"/>
    <cellStyle name="Normal 15" xfId="159" xr:uid="{00000000-0005-0000-0000-0000AF000000}"/>
    <cellStyle name="Normal 15 10" xfId="160" xr:uid="{00000000-0005-0000-0000-0000B0000000}"/>
    <cellStyle name="Normal 15 11" xfId="161" xr:uid="{00000000-0005-0000-0000-0000B1000000}"/>
    <cellStyle name="Normal 15 12" xfId="162" xr:uid="{00000000-0005-0000-0000-0000B2000000}"/>
    <cellStyle name="Normal 15 13" xfId="163" xr:uid="{00000000-0005-0000-0000-0000B3000000}"/>
    <cellStyle name="Normal 15 14" xfId="164" xr:uid="{00000000-0005-0000-0000-0000B4000000}"/>
    <cellStyle name="Normal 15 15" xfId="165" xr:uid="{00000000-0005-0000-0000-0000B5000000}"/>
    <cellStyle name="Normal 15 16" xfId="166" xr:uid="{00000000-0005-0000-0000-0000B6000000}"/>
    <cellStyle name="Normal 15 17" xfId="167" xr:uid="{00000000-0005-0000-0000-0000B7000000}"/>
    <cellStyle name="Normal 15 18" xfId="168" xr:uid="{00000000-0005-0000-0000-0000B8000000}"/>
    <cellStyle name="Normal 15 19" xfId="169" xr:uid="{00000000-0005-0000-0000-0000B9000000}"/>
    <cellStyle name="Normal 15 2" xfId="170" xr:uid="{00000000-0005-0000-0000-0000BA000000}"/>
    <cellStyle name="Normal 15 20" xfId="171" xr:uid="{00000000-0005-0000-0000-0000BB000000}"/>
    <cellStyle name="Normal 15 21" xfId="172" xr:uid="{00000000-0005-0000-0000-0000BC000000}"/>
    <cellStyle name="Normal 15 3" xfId="173" xr:uid="{00000000-0005-0000-0000-0000BD000000}"/>
    <cellStyle name="Normal 15 4" xfId="174" xr:uid="{00000000-0005-0000-0000-0000BE000000}"/>
    <cellStyle name="Normal 15 5" xfId="175" xr:uid="{00000000-0005-0000-0000-0000BF000000}"/>
    <cellStyle name="Normal 15 6" xfId="176" xr:uid="{00000000-0005-0000-0000-0000C0000000}"/>
    <cellStyle name="Normal 15 7" xfId="177" xr:uid="{00000000-0005-0000-0000-0000C1000000}"/>
    <cellStyle name="Normal 15 8" xfId="178" xr:uid="{00000000-0005-0000-0000-0000C2000000}"/>
    <cellStyle name="Normal 15 9" xfId="179" xr:uid="{00000000-0005-0000-0000-0000C3000000}"/>
    <cellStyle name="Normal 16" xfId="180" xr:uid="{00000000-0005-0000-0000-0000C4000000}"/>
    <cellStyle name="Normal 16 10" xfId="181" xr:uid="{00000000-0005-0000-0000-0000C5000000}"/>
    <cellStyle name="Normal 16 11" xfId="182" xr:uid="{00000000-0005-0000-0000-0000C6000000}"/>
    <cellStyle name="Normal 16 12" xfId="183" xr:uid="{00000000-0005-0000-0000-0000C7000000}"/>
    <cellStyle name="Normal 16 13" xfId="184" xr:uid="{00000000-0005-0000-0000-0000C8000000}"/>
    <cellStyle name="Normal 16 14" xfId="185" xr:uid="{00000000-0005-0000-0000-0000C9000000}"/>
    <cellStyle name="Normal 16 15" xfId="186" xr:uid="{00000000-0005-0000-0000-0000CA000000}"/>
    <cellStyle name="Normal 16 16" xfId="187" xr:uid="{00000000-0005-0000-0000-0000CB000000}"/>
    <cellStyle name="Normal 16 17" xfId="188" xr:uid="{00000000-0005-0000-0000-0000CC000000}"/>
    <cellStyle name="Normal 16 18" xfId="189" xr:uid="{00000000-0005-0000-0000-0000CD000000}"/>
    <cellStyle name="Normal 16 19" xfId="190" xr:uid="{00000000-0005-0000-0000-0000CE000000}"/>
    <cellStyle name="Normal 16 2" xfId="191" xr:uid="{00000000-0005-0000-0000-0000CF000000}"/>
    <cellStyle name="Normal 16 20" xfId="192" xr:uid="{00000000-0005-0000-0000-0000D0000000}"/>
    <cellStyle name="Normal 16 21" xfId="193" xr:uid="{00000000-0005-0000-0000-0000D1000000}"/>
    <cellStyle name="Normal 16 3" xfId="194" xr:uid="{00000000-0005-0000-0000-0000D2000000}"/>
    <cellStyle name="Normal 16 4" xfId="195" xr:uid="{00000000-0005-0000-0000-0000D3000000}"/>
    <cellStyle name="Normal 16 5" xfId="196" xr:uid="{00000000-0005-0000-0000-0000D4000000}"/>
    <cellStyle name="Normal 16 6" xfId="197" xr:uid="{00000000-0005-0000-0000-0000D5000000}"/>
    <cellStyle name="Normal 16 7" xfId="198" xr:uid="{00000000-0005-0000-0000-0000D6000000}"/>
    <cellStyle name="Normal 16 8" xfId="199" xr:uid="{00000000-0005-0000-0000-0000D7000000}"/>
    <cellStyle name="Normal 16 9" xfId="200" xr:uid="{00000000-0005-0000-0000-0000D8000000}"/>
    <cellStyle name="Normal 17" xfId="201" xr:uid="{00000000-0005-0000-0000-0000D9000000}"/>
    <cellStyle name="Normal 19" xfId="202" xr:uid="{00000000-0005-0000-0000-0000DA000000}"/>
    <cellStyle name="Normal 19 2" xfId="203" xr:uid="{00000000-0005-0000-0000-0000DB000000}"/>
    <cellStyle name="Normal 2" xfId="204" xr:uid="{00000000-0005-0000-0000-0000DC000000}"/>
    <cellStyle name="Normal 2 10" xfId="205" xr:uid="{00000000-0005-0000-0000-0000DD000000}"/>
    <cellStyle name="Normal 2 11" xfId="206" xr:uid="{00000000-0005-0000-0000-0000DE000000}"/>
    <cellStyle name="Normal 2 12" xfId="207" xr:uid="{00000000-0005-0000-0000-0000DF000000}"/>
    <cellStyle name="Normal 2 13" xfId="208" xr:uid="{00000000-0005-0000-0000-0000E0000000}"/>
    <cellStyle name="Normal 2 14" xfId="209" xr:uid="{00000000-0005-0000-0000-0000E1000000}"/>
    <cellStyle name="Normal 2 15" xfId="210" xr:uid="{00000000-0005-0000-0000-0000E2000000}"/>
    <cellStyle name="Normal 2 16" xfId="211" xr:uid="{00000000-0005-0000-0000-0000E3000000}"/>
    <cellStyle name="Normal 2 17" xfId="212" xr:uid="{00000000-0005-0000-0000-0000E4000000}"/>
    <cellStyle name="Normal 2 18" xfId="213" xr:uid="{00000000-0005-0000-0000-0000E5000000}"/>
    <cellStyle name="Normal 2 19" xfId="214" xr:uid="{00000000-0005-0000-0000-0000E6000000}"/>
    <cellStyle name="Normal 2 2" xfId="215" xr:uid="{00000000-0005-0000-0000-0000E7000000}"/>
    <cellStyle name="Normal 2 2 2" xfId="216" xr:uid="{00000000-0005-0000-0000-0000E8000000}"/>
    <cellStyle name="Normal 2 2 3" xfId="217" xr:uid="{00000000-0005-0000-0000-0000E9000000}"/>
    <cellStyle name="Normal 2 2 4" xfId="218" xr:uid="{00000000-0005-0000-0000-0000EA000000}"/>
    <cellStyle name="Normal 2 2 5" xfId="219" xr:uid="{00000000-0005-0000-0000-0000EB000000}"/>
    <cellStyle name="Normal 2 2 6" xfId="220" xr:uid="{00000000-0005-0000-0000-0000EC000000}"/>
    <cellStyle name="Normal 2 2 7" xfId="221" xr:uid="{00000000-0005-0000-0000-0000ED000000}"/>
    <cellStyle name="Normal 2 20" xfId="222" xr:uid="{00000000-0005-0000-0000-0000EE000000}"/>
    <cellStyle name="Normal 2 21" xfId="223" xr:uid="{00000000-0005-0000-0000-0000EF000000}"/>
    <cellStyle name="Normal 2 22" xfId="224" xr:uid="{00000000-0005-0000-0000-0000F0000000}"/>
    <cellStyle name="Normal 2 3" xfId="225" xr:uid="{00000000-0005-0000-0000-0000F1000000}"/>
    <cellStyle name="Normal 2 3 2" xfId="226" xr:uid="{00000000-0005-0000-0000-0000F2000000}"/>
    <cellStyle name="Normal 2 4" xfId="227" xr:uid="{00000000-0005-0000-0000-0000F3000000}"/>
    <cellStyle name="Normal 2 4 2" xfId="228" xr:uid="{00000000-0005-0000-0000-0000F4000000}"/>
    <cellStyle name="Normal 2 5" xfId="229" xr:uid="{00000000-0005-0000-0000-0000F5000000}"/>
    <cellStyle name="Normal 2 6" xfId="230" xr:uid="{00000000-0005-0000-0000-0000F6000000}"/>
    <cellStyle name="Normal 2 7" xfId="231" xr:uid="{00000000-0005-0000-0000-0000F7000000}"/>
    <cellStyle name="Normal 2 8" xfId="232" xr:uid="{00000000-0005-0000-0000-0000F8000000}"/>
    <cellStyle name="Normal 2 9" xfId="233" xr:uid="{00000000-0005-0000-0000-0000F9000000}"/>
    <cellStyle name="Normal 20 2" xfId="234" xr:uid="{00000000-0005-0000-0000-0000FA000000}"/>
    <cellStyle name="Normal 21 2" xfId="235" xr:uid="{00000000-0005-0000-0000-0000FB000000}"/>
    <cellStyle name="Normal 21 3" xfId="236" xr:uid="{00000000-0005-0000-0000-0000FC000000}"/>
    <cellStyle name="Normal 22 2" xfId="237" xr:uid="{00000000-0005-0000-0000-0000FD000000}"/>
    <cellStyle name="Normal 23 2" xfId="238" xr:uid="{00000000-0005-0000-0000-0000FE000000}"/>
    <cellStyle name="Normal 3" xfId="239" xr:uid="{00000000-0005-0000-0000-0000FF000000}"/>
    <cellStyle name="Normal 3 10" xfId="240" xr:uid="{00000000-0005-0000-0000-000000010000}"/>
    <cellStyle name="Normal 3 11" xfId="241" xr:uid="{00000000-0005-0000-0000-000001010000}"/>
    <cellStyle name="Normal 3 12" xfId="242" xr:uid="{00000000-0005-0000-0000-000002010000}"/>
    <cellStyle name="Normal 3 13" xfId="243" xr:uid="{00000000-0005-0000-0000-000003010000}"/>
    <cellStyle name="Normal 3 14" xfId="244" xr:uid="{00000000-0005-0000-0000-000004010000}"/>
    <cellStyle name="Normal 3 15" xfId="245" xr:uid="{00000000-0005-0000-0000-000005010000}"/>
    <cellStyle name="Normal 3 16" xfId="246" xr:uid="{00000000-0005-0000-0000-000006010000}"/>
    <cellStyle name="Normal 3 17" xfId="247" xr:uid="{00000000-0005-0000-0000-000007010000}"/>
    <cellStyle name="Normal 3 18" xfId="248" xr:uid="{00000000-0005-0000-0000-000008010000}"/>
    <cellStyle name="Normal 3 19" xfId="249" xr:uid="{00000000-0005-0000-0000-000009010000}"/>
    <cellStyle name="Normal 3 2" xfId="250" xr:uid="{00000000-0005-0000-0000-00000A010000}"/>
    <cellStyle name="Normal 3 2 2" xfId="251" xr:uid="{00000000-0005-0000-0000-00000B010000}"/>
    <cellStyle name="Normal 3 2 3" xfId="252" xr:uid="{00000000-0005-0000-0000-00000C010000}"/>
    <cellStyle name="Normal 3 2 4" xfId="253" xr:uid="{00000000-0005-0000-0000-00000D010000}"/>
    <cellStyle name="Normal 3 2 5" xfId="254" xr:uid="{00000000-0005-0000-0000-00000E010000}"/>
    <cellStyle name="Normal 3 2 6" xfId="255" xr:uid="{00000000-0005-0000-0000-00000F010000}"/>
    <cellStyle name="Normal 3 20" xfId="256" xr:uid="{00000000-0005-0000-0000-000010010000}"/>
    <cellStyle name="Normal 3 21" xfId="257" xr:uid="{00000000-0005-0000-0000-000011010000}"/>
    <cellStyle name="Normal 3 22" xfId="258" xr:uid="{00000000-0005-0000-0000-000012010000}"/>
    <cellStyle name="Normal 3 3" xfId="259" xr:uid="{00000000-0005-0000-0000-000013010000}"/>
    <cellStyle name="Normal 3 4" xfId="260" xr:uid="{00000000-0005-0000-0000-000014010000}"/>
    <cellStyle name="Normal 3 5" xfId="261" xr:uid="{00000000-0005-0000-0000-000015010000}"/>
    <cellStyle name="Normal 3 6" xfId="262" xr:uid="{00000000-0005-0000-0000-000016010000}"/>
    <cellStyle name="Normal 3 7" xfId="263" xr:uid="{00000000-0005-0000-0000-000017010000}"/>
    <cellStyle name="Normal 3 8" xfId="264" xr:uid="{00000000-0005-0000-0000-000018010000}"/>
    <cellStyle name="Normal 3 9" xfId="265" xr:uid="{00000000-0005-0000-0000-000019010000}"/>
    <cellStyle name="Normal 4" xfId="266" xr:uid="{00000000-0005-0000-0000-00001A010000}"/>
    <cellStyle name="Normal 4 10" xfId="267" xr:uid="{00000000-0005-0000-0000-00001B010000}"/>
    <cellStyle name="Normal 4 11" xfId="268" xr:uid="{00000000-0005-0000-0000-00001C010000}"/>
    <cellStyle name="Normal 4 12" xfId="269" xr:uid="{00000000-0005-0000-0000-00001D010000}"/>
    <cellStyle name="Normal 4 13" xfId="270" xr:uid="{00000000-0005-0000-0000-00001E010000}"/>
    <cellStyle name="Normal 4 14" xfId="271" xr:uid="{00000000-0005-0000-0000-00001F010000}"/>
    <cellStyle name="Normal 4 15" xfId="272" xr:uid="{00000000-0005-0000-0000-000020010000}"/>
    <cellStyle name="Normal 4 16" xfId="273" xr:uid="{00000000-0005-0000-0000-000021010000}"/>
    <cellStyle name="Normal 4 17" xfId="274" xr:uid="{00000000-0005-0000-0000-000022010000}"/>
    <cellStyle name="Normal 4 18" xfId="275" xr:uid="{00000000-0005-0000-0000-000023010000}"/>
    <cellStyle name="Normal 4 19" xfId="276" xr:uid="{00000000-0005-0000-0000-000024010000}"/>
    <cellStyle name="Normal 4 2" xfId="277" xr:uid="{00000000-0005-0000-0000-000025010000}"/>
    <cellStyle name="Normal 4 20" xfId="278" xr:uid="{00000000-0005-0000-0000-000026010000}"/>
    <cellStyle name="Normal 4 21" xfId="279" xr:uid="{00000000-0005-0000-0000-000027010000}"/>
    <cellStyle name="Normal 4 3" xfId="280" xr:uid="{00000000-0005-0000-0000-000028010000}"/>
    <cellStyle name="Normal 4 4" xfId="281" xr:uid="{00000000-0005-0000-0000-000029010000}"/>
    <cellStyle name="Normal 4 5" xfId="282" xr:uid="{00000000-0005-0000-0000-00002A010000}"/>
    <cellStyle name="Normal 4 6" xfId="283" xr:uid="{00000000-0005-0000-0000-00002B010000}"/>
    <cellStyle name="Normal 4 7" xfId="284" xr:uid="{00000000-0005-0000-0000-00002C010000}"/>
    <cellStyle name="Normal 4 8" xfId="285" xr:uid="{00000000-0005-0000-0000-00002D010000}"/>
    <cellStyle name="Normal 4 9" xfId="286" xr:uid="{00000000-0005-0000-0000-00002E010000}"/>
    <cellStyle name="Normal 5" xfId="287" xr:uid="{00000000-0005-0000-0000-00002F010000}"/>
    <cellStyle name="Normal 5 10" xfId="288" xr:uid="{00000000-0005-0000-0000-000030010000}"/>
    <cellStyle name="Normal 5 11" xfId="289" xr:uid="{00000000-0005-0000-0000-000031010000}"/>
    <cellStyle name="Normal 5 12" xfId="290" xr:uid="{00000000-0005-0000-0000-000032010000}"/>
    <cellStyle name="Normal 5 13" xfId="291" xr:uid="{00000000-0005-0000-0000-000033010000}"/>
    <cellStyle name="Normal 5 14" xfId="292" xr:uid="{00000000-0005-0000-0000-000034010000}"/>
    <cellStyle name="Normal 5 15" xfId="293" xr:uid="{00000000-0005-0000-0000-000035010000}"/>
    <cellStyle name="Normal 5 16" xfId="294" xr:uid="{00000000-0005-0000-0000-000036010000}"/>
    <cellStyle name="Normal 5 17" xfId="295" xr:uid="{00000000-0005-0000-0000-000037010000}"/>
    <cellStyle name="Normal 5 18" xfId="296" xr:uid="{00000000-0005-0000-0000-000038010000}"/>
    <cellStyle name="Normal 5 19" xfId="297" xr:uid="{00000000-0005-0000-0000-000039010000}"/>
    <cellStyle name="Normal 5 2" xfId="298" xr:uid="{00000000-0005-0000-0000-00003A010000}"/>
    <cellStyle name="Normal 5 20" xfId="299" xr:uid="{00000000-0005-0000-0000-00003B010000}"/>
    <cellStyle name="Normal 5 21" xfId="300" xr:uid="{00000000-0005-0000-0000-00003C010000}"/>
    <cellStyle name="Normal 5 3" xfId="301" xr:uid="{00000000-0005-0000-0000-00003D010000}"/>
    <cellStyle name="Normal 5 4" xfId="302" xr:uid="{00000000-0005-0000-0000-00003E010000}"/>
    <cellStyle name="Normal 5 5" xfId="303" xr:uid="{00000000-0005-0000-0000-00003F010000}"/>
    <cellStyle name="Normal 5 6" xfId="304" xr:uid="{00000000-0005-0000-0000-000040010000}"/>
    <cellStyle name="Normal 5 7" xfId="305" xr:uid="{00000000-0005-0000-0000-000041010000}"/>
    <cellStyle name="Normal 5 8" xfId="306" xr:uid="{00000000-0005-0000-0000-000042010000}"/>
    <cellStyle name="Normal 5 9" xfId="307" xr:uid="{00000000-0005-0000-0000-000043010000}"/>
    <cellStyle name="Normal 6" xfId="308" xr:uid="{00000000-0005-0000-0000-000044010000}"/>
    <cellStyle name="Normal 6 10" xfId="309" xr:uid="{00000000-0005-0000-0000-000045010000}"/>
    <cellStyle name="Normal 6 11" xfId="310" xr:uid="{00000000-0005-0000-0000-000046010000}"/>
    <cellStyle name="Normal 6 12" xfId="311" xr:uid="{00000000-0005-0000-0000-000047010000}"/>
    <cellStyle name="Normal 6 13" xfId="312" xr:uid="{00000000-0005-0000-0000-000048010000}"/>
    <cellStyle name="Normal 6 14" xfId="313" xr:uid="{00000000-0005-0000-0000-000049010000}"/>
    <cellStyle name="Normal 6 15" xfId="314" xr:uid="{00000000-0005-0000-0000-00004A010000}"/>
    <cellStyle name="Normal 6 16" xfId="315" xr:uid="{00000000-0005-0000-0000-00004B010000}"/>
    <cellStyle name="Normal 6 17" xfId="316" xr:uid="{00000000-0005-0000-0000-00004C010000}"/>
    <cellStyle name="Normal 6 18" xfId="317" xr:uid="{00000000-0005-0000-0000-00004D010000}"/>
    <cellStyle name="Normal 6 19" xfId="318" xr:uid="{00000000-0005-0000-0000-00004E010000}"/>
    <cellStyle name="Normal 6 2" xfId="319" xr:uid="{00000000-0005-0000-0000-00004F010000}"/>
    <cellStyle name="Normal 6 20" xfId="320" xr:uid="{00000000-0005-0000-0000-000050010000}"/>
    <cellStyle name="Normal 6 21" xfId="321" xr:uid="{00000000-0005-0000-0000-000051010000}"/>
    <cellStyle name="Normal 6 3" xfId="322" xr:uid="{00000000-0005-0000-0000-000052010000}"/>
    <cellStyle name="Normal 6 4" xfId="323" xr:uid="{00000000-0005-0000-0000-000053010000}"/>
    <cellStyle name="Normal 6 5" xfId="324" xr:uid="{00000000-0005-0000-0000-000054010000}"/>
    <cellStyle name="Normal 6 6" xfId="325" xr:uid="{00000000-0005-0000-0000-000055010000}"/>
    <cellStyle name="Normal 6 7" xfId="326" xr:uid="{00000000-0005-0000-0000-000056010000}"/>
    <cellStyle name="Normal 6 8" xfId="327" xr:uid="{00000000-0005-0000-0000-000057010000}"/>
    <cellStyle name="Normal 6 9" xfId="328" xr:uid="{00000000-0005-0000-0000-000058010000}"/>
    <cellStyle name="Normal 7" xfId="329" xr:uid="{00000000-0005-0000-0000-000059010000}"/>
    <cellStyle name="Normal 7 10" xfId="330" xr:uid="{00000000-0005-0000-0000-00005A010000}"/>
    <cellStyle name="Normal 7 11" xfId="331" xr:uid="{00000000-0005-0000-0000-00005B010000}"/>
    <cellStyle name="Normal 7 12" xfId="332" xr:uid="{00000000-0005-0000-0000-00005C010000}"/>
    <cellStyle name="Normal 7 13" xfId="333" xr:uid="{00000000-0005-0000-0000-00005D010000}"/>
    <cellStyle name="Normal 7 14" xfId="334" xr:uid="{00000000-0005-0000-0000-00005E010000}"/>
    <cellStyle name="Normal 7 15" xfId="335" xr:uid="{00000000-0005-0000-0000-00005F010000}"/>
    <cellStyle name="Normal 7 16" xfId="336" xr:uid="{00000000-0005-0000-0000-000060010000}"/>
    <cellStyle name="Normal 7 17" xfId="337" xr:uid="{00000000-0005-0000-0000-000061010000}"/>
    <cellStyle name="Normal 7 18" xfId="338" xr:uid="{00000000-0005-0000-0000-000062010000}"/>
    <cellStyle name="Normal 7 19" xfId="339" xr:uid="{00000000-0005-0000-0000-000063010000}"/>
    <cellStyle name="Normal 7 2" xfId="340" xr:uid="{00000000-0005-0000-0000-000064010000}"/>
    <cellStyle name="Normal 7 20" xfId="341" xr:uid="{00000000-0005-0000-0000-000065010000}"/>
    <cellStyle name="Normal 7 21" xfId="342" xr:uid="{00000000-0005-0000-0000-000066010000}"/>
    <cellStyle name="Normal 7 3" xfId="343" xr:uid="{00000000-0005-0000-0000-000067010000}"/>
    <cellStyle name="Normal 7 4" xfId="344" xr:uid="{00000000-0005-0000-0000-000068010000}"/>
    <cellStyle name="Normal 7 5" xfId="345" xr:uid="{00000000-0005-0000-0000-000069010000}"/>
    <cellStyle name="Normal 7 6" xfId="346" xr:uid="{00000000-0005-0000-0000-00006A010000}"/>
    <cellStyle name="Normal 7 7" xfId="347" xr:uid="{00000000-0005-0000-0000-00006B010000}"/>
    <cellStyle name="Normal 7 8" xfId="348" xr:uid="{00000000-0005-0000-0000-00006C010000}"/>
    <cellStyle name="Normal 7 9" xfId="349" xr:uid="{00000000-0005-0000-0000-00006D010000}"/>
    <cellStyle name="Normal 8" xfId="350" xr:uid="{00000000-0005-0000-0000-00006E010000}"/>
    <cellStyle name="Normal 8 10" xfId="351" xr:uid="{00000000-0005-0000-0000-00006F010000}"/>
    <cellStyle name="Normal 8 11" xfId="352" xr:uid="{00000000-0005-0000-0000-000070010000}"/>
    <cellStyle name="Normal 8 12" xfId="353" xr:uid="{00000000-0005-0000-0000-000071010000}"/>
    <cellStyle name="Normal 8 13" xfId="354" xr:uid="{00000000-0005-0000-0000-000072010000}"/>
    <cellStyle name="Normal 8 14" xfId="355" xr:uid="{00000000-0005-0000-0000-000073010000}"/>
    <cellStyle name="Normal 8 15" xfId="356" xr:uid="{00000000-0005-0000-0000-000074010000}"/>
    <cellStyle name="Normal 8 16" xfId="357" xr:uid="{00000000-0005-0000-0000-000075010000}"/>
    <cellStyle name="Normal 8 17" xfId="358" xr:uid="{00000000-0005-0000-0000-000076010000}"/>
    <cellStyle name="Normal 8 18" xfId="359" xr:uid="{00000000-0005-0000-0000-000077010000}"/>
    <cellStyle name="Normal 8 19" xfId="360" xr:uid="{00000000-0005-0000-0000-000078010000}"/>
    <cellStyle name="Normal 8 2" xfId="361" xr:uid="{00000000-0005-0000-0000-000079010000}"/>
    <cellStyle name="Normal 8 20" xfId="362" xr:uid="{00000000-0005-0000-0000-00007A010000}"/>
    <cellStyle name="Normal 8 21" xfId="363" xr:uid="{00000000-0005-0000-0000-00007B010000}"/>
    <cellStyle name="Normal 8 3" xfId="364" xr:uid="{00000000-0005-0000-0000-00007C010000}"/>
    <cellStyle name="Normal 8 4" xfId="365" xr:uid="{00000000-0005-0000-0000-00007D010000}"/>
    <cellStyle name="Normal 8 5" xfId="366" xr:uid="{00000000-0005-0000-0000-00007E010000}"/>
    <cellStyle name="Normal 8 6" xfId="367" xr:uid="{00000000-0005-0000-0000-00007F010000}"/>
    <cellStyle name="Normal 8 7" xfId="368" xr:uid="{00000000-0005-0000-0000-000080010000}"/>
    <cellStyle name="Normal 8 8" xfId="369" xr:uid="{00000000-0005-0000-0000-000081010000}"/>
    <cellStyle name="Normal 8 9" xfId="370" xr:uid="{00000000-0005-0000-0000-000082010000}"/>
    <cellStyle name="Normal 9" xfId="371" xr:uid="{00000000-0005-0000-0000-000083010000}"/>
    <cellStyle name="Normal 9 2" xfId="372" xr:uid="{00000000-0005-0000-0000-000084010000}"/>
    <cellStyle name="Normal 9 2 2" xfId="726" xr:uid="{00000000-0005-0000-0000-000085010000}"/>
    <cellStyle name="Normal_App G - Price Summary Form" xfId="373" xr:uid="{00000000-0005-0000-0000-000086010000}"/>
    <cellStyle name="Normal_App G Spreadsheets List" xfId="374" xr:uid="{00000000-0005-0000-0000-000087010000}"/>
    <cellStyle name="Normal_App G Spreadsheets List 2" xfId="375" xr:uid="{00000000-0005-0000-0000-000088010000}"/>
    <cellStyle name="Normal_App G-Price Summary Form" xfId="376" xr:uid="{00000000-0005-0000-0000-000089010000}"/>
    <cellStyle name="Normal_Bid Forms Spreads" xfId="377" xr:uid="{00000000-0005-0000-0000-00008A010000}"/>
    <cellStyle name="Normal_Bid Forms Spreads 2 2" xfId="378" xr:uid="{00000000-0005-0000-0000-00008B010000}"/>
    <cellStyle name="Normal_PC0601 AV RFB Forms" xfId="379" xr:uid="{00000000-0005-0000-0000-00008C010000}"/>
    <cellStyle name="Note 10" xfId="380" xr:uid="{00000000-0005-0000-0000-00008D010000}"/>
    <cellStyle name="Note 10 10" xfId="381" xr:uid="{00000000-0005-0000-0000-00008E010000}"/>
    <cellStyle name="Note 10 10 2" xfId="728" xr:uid="{00000000-0005-0000-0000-00008F010000}"/>
    <cellStyle name="Note 10 11" xfId="382" xr:uid="{00000000-0005-0000-0000-000090010000}"/>
    <cellStyle name="Note 10 11 2" xfId="729" xr:uid="{00000000-0005-0000-0000-000091010000}"/>
    <cellStyle name="Note 10 12" xfId="383" xr:uid="{00000000-0005-0000-0000-000092010000}"/>
    <cellStyle name="Note 10 12 2" xfId="730" xr:uid="{00000000-0005-0000-0000-000093010000}"/>
    <cellStyle name="Note 10 13" xfId="384" xr:uid="{00000000-0005-0000-0000-000094010000}"/>
    <cellStyle name="Note 10 13 2" xfId="731" xr:uid="{00000000-0005-0000-0000-000095010000}"/>
    <cellStyle name="Note 10 14" xfId="385" xr:uid="{00000000-0005-0000-0000-000096010000}"/>
    <cellStyle name="Note 10 14 2" xfId="732" xr:uid="{00000000-0005-0000-0000-000097010000}"/>
    <cellStyle name="Note 10 15" xfId="386" xr:uid="{00000000-0005-0000-0000-000098010000}"/>
    <cellStyle name="Note 10 15 2" xfId="733" xr:uid="{00000000-0005-0000-0000-000099010000}"/>
    <cellStyle name="Note 10 16" xfId="387" xr:uid="{00000000-0005-0000-0000-00009A010000}"/>
    <cellStyle name="Note 10 16 2" xfId="734" xr:uid="{00000000-0005-0000-0000-00009B010000}"/>
    <cellStyle name="Note 10 17" xfId="388" xr:uid="{00000000-0005-0000-0000-00009C010000}"/>
    <cellStyle name="Note 10 17 2" xfId="735" xr:uid="{00000000-0005-0000-0000-00009D010000}"/>
    <cellStyle name="Note 10 18" xfId="389" xr:uid="{00000000-0005-0000-0000-00009E010000}"/>
    <cellStyle name="Note 10 18 2" xfId="736" xr:uid="{00000000-0005-0000-0000-00009F010000}"/>
    <cellStyle name="Note 10 19" xfId="390" xr:uid="{00000000-0005-0000-0000-0000A0010000}"/>
    <cellStyle name="Note 10 19 2" xfId="737" xr:uid="{00000000-0005-0000-0000-0000A1010000}"/>
    <cellStyle name="Note 10 2" xfId="391" xr:uid="{00000000-0005-0000-0000-0000A2010000}"/>
    <cellStyle name="Note 10 2 2" xfId="738" xr:uid="{00000000-0005-0000-0000-0000A3010000}"/>
    <cellStyle name="Note 10 20" xfId="392" xr:uid="{00000000-0005-0000-0000-0000A4010000}"/>
    <cellStyle name="Note 10 20 2" xfId="739" xr:uid="{00000000-0005-0000-0000-0000A5010000}"/>
    <cellStyle name="Note 10 21" xfId="393" xr:uid="{00000000-0005-0000-0000-0000A6010000}"/>
    <cellStyle name="Note 10 21 2" xfId="740" xr:uid="{00000000-0005-0000-0000-0000A7010000}"/>
    <cellStyle name="Note 10 22" xfId="727" xr:uid="{00000000-0005-0000-0000-0000A8010000}"/>
    <cellStyle name="Note 10 3" xfId="394" xr:uid="{00000000-0005-0000-0000-0000A9010000}"/>
    <cellStyle name="Note 10 3 2" xfId="741" xr:uid="{00000000-0005-0000-0000-0000AA010000}"/>
    <cellStyle name="Note 10 4" xfId="395" xr:uid="{00000000-0005-0000-0000-0000AB010000}"/>
    <cellStyle name="Note 10 4 2" xfId="742" xr:uid="{00000000-0005-0000-0000-0000AC010000}"/>
    <cellStyle name="Note 10 5" xfId="396" xr:uid="{00000000-0005-0000-0000-0000AD010000}"/>
    <cellStyle name="Note 10 5 2" xfId="743" xr:uid="{00000000-0005-0000-0000-0000AE010000}"/>
    <cellStyle name="Note 10 6" xfId="397" xr:uid="{00000000-0005-0000-0000-0000AF010000}"/>
    <cellStyle name="Note 10 6 2" xfId="744" xr:uid="{00000000-0005-0000-0000-0000B0010000}"/>
    <cellStyle name="Note 10 7" xfId="398" xr:uid="{00000000-0005-0000-0000-0000B1010000}"/>
    <cellStyle name="Note 10 7 2" xfId="745" xr:uid="{00000000-0005-0000-0000-0000B2010000}"/>
    <cellStyle name="Note 10 8" xfId="399" xr:uid="{00000000-0005-0000-0000-0000B3010000}"/>
    <cellStyle name="Note 10 8 2" xfId="746" xr:uid="{00000000-0005-0000-0000-0000B4010000}"/>
    <cellStyle name="Note 10 9" xfId="400" xr:uid="{00000000-0005-0000-0000-0000B5010000}"/>
    <cellStyle name="Note 10 9 2" xfId="747" xr:uid="{00000000-0005-0000-0000-0000B6010000}"/>
    <cellStyle name="Note 11" xfId="401" xr:uid="{00000000-0005-0000-0000-0000B7010000}"/>
    <cellStyle name="Note 11 10" xfId="402" xr:uid="{00000000-0005-0000-0000-0000B8010000}"/>
    <cellStyle name="Note 11 10 2" xfId="749" xr:uid="{00000000-0005-0000-0000-0000B9010000}"/>
    <cellStyle name="Note 11 11" xfId="403" xr:uid="{00000000-0005-0000-0000-0000BA010000}"/>
    <cellStyle name="Note 11 11 2" xfId="750" xr:uid="{00000000-0005-0000-0000-0000BB010000}"/>
    <cellStyle name="Note 11 12" xfId="404" xr:uid="{00000000-0005-0000-0000-0000BC010000}"/>
    <cellStyle name="Note 11 12 2" xfId="751" xr:uid="{00000000-0005-0000-0000-0000BD010000}"/>
    <cellStyle name="Note 11 13" xfId="405" xr:uid="{00000000-0005-0000-0000-0000BE010000}"/>
    <cellStyle name="Note 11 13 2" xfId="752" xr:uid="{00000000-0005-0000-0000-0000BF010000}"/>
    <cellStyle name="Note 11 14" xfId="406" xr:uid="{00000000-0005-0000-0000-0000C0010000}"/>
    <cellStyle name="Note 11 14 2" xfId="753" xr:uid="{00000000-0005-0000-0000-0000C1010000}"/>
    <cellStyle name="Note 11 15" xfId="407" xr:uid="{00000000-0005-0000-0000-0000C2010000}"/>
    <cellStyle name="Note 11 15 2" xfId="754" xr:uid="{00000000-0005-0000-0000-0000C3010000}"/>
    <cellStyle name="Note 11 16" xfId="408" xr:uid="{00000000-0005-0000-0000-0000C4010000}"/>
    <cellStyle name="Note 11 16 2" xfId="755" xr:uid="{00000000-0005-0000-0000-0000C5010000}"/>
    <cellStyle name="Note 11 17" xfId="409" xr:uid="{00000000-0005-0000-0000-0000C6010000}"/>
    <cellStyle name="Note 11 17 2" xfId="756" xr:uid="{00000000-0005-0000-0000-0000C7010000}"/>
    <cellStyle name="Note 11 18" xfId="410" xr:uid="{00000000-0005-0000-0000-0000C8010000}"/>
    <cellStyle name="Note 11 18 2" xfId="757" xr:uid="{00000000-0005-0000-0000-0000C9010000}"/>
    <cellStyle name="Note 11 19" xfId="411" xr:uid="{00000000-0005-0000-0000-0000CA010000}"/>
    <cellStyle name="Note 11 19 2" xfId="758" xr:uid="{00000000-0005-0000-0000-0000CB010000}"/>
    <cellStyle name="Note 11 2" xfId="412" xr:uid="{00000000-0005-0000-0000-0000CC010000}"/>
    <cellStyle name="Note 11 2 2" xfId="759" xr:uid="{00000000-0005-0000-0000-0000CD010000}"/>
    <cellStyle name="Note 11 20" xfId="413" xr:uid="{00000000-0005-0000-0000-0000CE010000}"/>
    <cellStyle name="Note 11 20 2" xfId="760" xr:uid="{00000000-0005-0000-0000-0000CF010000}"/>
    <cellStyle name="Note 11 21" xfId="414" xr:uid="{00000000-0005-0000-0000-0000D0010000}"/>
    <cellStyle name="Note 11 21 2" xfId="761" xr:uid="{00000000-0005-0000-0000-0000D1010000}"/>
    <cellStyle name="Note 11 22" xfId="748" xr:uid="{00000000-0005-0000-0000-0000D2010000}"/>
    <cellStyle name="Note 11 3" xfId="415" xr:uid="{00000000-0005-0000-0000-0000D3010000}"/>
    <cellStyle name="Note 11 3 2" xfId="762" xr:uid="{00000000-0005-0000-0000-0000D4010000}"/>
    <cellStyle name="Note 11 4" xfId="416" xr:uid="{00000000-0005-0000-0000-0000D5010000}"/>
    <cellStyle name="Note 11 4 2" xfId="763" xr:uid="{00000000-0005-0000-0000-0000D6010000}"/>
    <cellStyle name="Note 11 5" xfId="417" xr:uid="{00000000-0005-0000-0000-0000D7010000}"/>
    <cellStyle name="Note 11 5 2" xfId="764" xr:uid="{00000000-0005-0000-0000-0000D8010000}"/>
    <cellStyle name="Note 11 6" xfId="418" xr:uid="{00000000-0005-0000-0000-0000D9010000}"/>
    <cellStyle name="Note 11 6 2" xfId="765" xr:uid="{00000000-0005-0000-0000-0000DA010000}"/>
    <cellStyle name="Note 11 7" xfId="419" xr:uid="{00000000-0005-0000-0000-0000DB010000}"/>
    <cellStyle name="Note 11 7 2" xfId="766" xr:uid="{00000000-0005-0000-0000-0000DC010000}"/>
    <cellStyle name="Note 11 8" xfId="420" xr:uid="{00000000-0005-0000-0000-0000DD010000}"/>
    <cellStyle name="Note 11 8 2" xfId="767" xr:uid="{00000000-0005-0000-0000-0000DE010000}"/>
    <cellStyle name="Note 11 9" xfId="421" xr:uid="{00000000-0005-0000-0000-0000DF010000}"/>
    <cellStyle name="Note 11 9 2" xfId="768" xr:uid="{00000000-0005-0000-0000-0000E0010000}"/>
    <cellStyle name="Note 12" xfId="422" xr:uid="{00000000-0005-0000-0000-0000E1010000}"/>
    <cellStyle name="Note 12 10" xfId="423" xr:uid="{00000000-0005-0000-0000-0000E2010000}"/>
    <cellStyle name="Note 12 10 2" xfId="770" xr:uid="{00000000-0005-0000-0000-0000E3010000}"/>
    <cellStyle name="Note 12 11" xfId="424" xr:uid="{00000000-0005-0000-0000-0000E4010000}"/>
    <cellStyle name="Note 12 11 2" xfId="771" xr:uid="{00000000-0005-0000-0000-0000E5010000}"/>
    <cellStyle name="Note 12 12" xfId="425" xr:uid="{00000000-0005-0000-0000-0000E6010000}"/>
    <cellStyle name="Note 12 12 2" xfId="772" xr:uid="{00000000-0005-0000-0000-0000E7010000}"/>
    <cellStyle name="Note 12 13" xfId="426" xr:uid="{00000000-0005-0000-0000-0000E8010000}"/>
    <cellStyle name="Note 12 13 2" xfId="773" xr:uid="{00000000-0005-0000-0000-0000E9010000}"/>
    <cellStyle name="Note 12 14" xfId="427" xr:uid="{00000000-0005-0000-0000-0000EA010000}"/>
    <cellStyle name="Note 12 14 2" xfId="774" xr:uid="{00000000-0005-0000-0000-0000EB010000}"/>
    <cellStyle name="Note 12 15" xfId="428" xr:uid="{00000000-0005-0000-0000-0000EC010000}"/>
    <cellStyle name="Note 12 15 2" xfId="775" xr:uid="{00000000-0005-0000-0000-0000ED010000}"/>
    <cellStyle name="Note 12 16" xfId="429" xr:uid="{00000000-0005-0000-0000-0000EE010000}"/>
    <cellStyle name="Note 12 16 2" xfId="776" xr:uid="{00000000-0005-0000-0000-0000EF010000}"/>
    <cellStyle name="Note 12 17" xfId="430" xr:uid="{00000000-0005-0000-0000-0000F0010000}"/>
    <cellStyle name="Note 12 17 2" xfId="777" xr:uid="{00000000-0005-0000-0000-0000F1010000}"/>
    <cellStyle name="Note 12 18" xfId="431" xr:uid="{00000000-0005-0000-0000-0000F2010000}"/>
    <cellStyle name="Note 12 18 2" xfId="778" xr:uid="{00000000-0005-0000-0000-0000F3010000}"/>
    <cellStyle name="Note 12 19" xfId="432" xr:uid="{00000000-0005-0000-0000-0000F4010000}"/>
    <cellStyle name="Note 12 19 2" xfId="779" xr:uid="{00000000-0005-0000-0000-0000F5010000}"/>
    <cellStyle name="Note 12 2" xfId="433" xr:uid="{00000000-0005-0000-0000-0000F6010000}"/>
    <cellStyle name="Note 12 2 2" xfId="780" xr:uid="{00000000-0005-0000-0000-0000F7010000}"/>
    <cellStyle name="Note 12 20" xfId="434" xr:uid="{00000000-0005-0000-0000-0000F8010000}"/>
    <cellStyle name="Note 12 20 2" xfId="781" xr:uid="{00000000-0005-0000-0000-0000F9010000}"/>
    <cellStyle name="Note 12 21" xfId="435" xr:uid="{00000000-0005-0000-0000-0000FA010000}"/>
    <cellStyle name="Note 12 21 2" xfId="782" xr:uid="{00000000-0005-0000-0000-0000FB010000}"/>
    <cellStyle name="Note 12 22" xfId="769" xr:uid="{00000000-0005-0000-0000-0000FC010000}"/>
    <cellStyle name="Note 12 3" xfId="436" xr:uid="{00000000-0005-0000-0000-0000FD010000}"/>
    <cellStyle name="Note 12 3 2" xfId="783" xr:uid="{00000000-0005-0000-0000-0000FE010000}"/>
    <cellStyle name="Note 12 4" xfId="437" xr:uid="{00000000-0005-0000-0000-0000FF010000}"/>
    <cellStyle name="Note 12 4 2" xfId="784" xr:uid="{00000000-0005-0000-0000-000000020000}"/>
    <cellStyle name="Note 12 5" xfId="438" xr:uid="{00000000-0005-0000-0000-000001020000}"/>
    <cellStyle name="Note 12 5 2" xfId="785" xr:uid="{00000000-0005-0000-0000-000002020000}"/>
    <cellStyle name="Note 12 6" xfId="439" xr:uid="{00000000-0005-0000-0000-000003020000}"/>
    <cellStyle name="Note 12 6 2" xfId="786" xr:uid="{00000000-0005-0000-0000-000004020000}"/>
    <cellStyle name="Note 12 7" xfId="440" xr:uid="{00000000-0005-0000-0000-000005020000}"/>
    <cellStyle name="Note 12 7 2" xfId="787" xr:uid="{00000000-0005-0000-0000-000006020000}"/>
    <cellStyle name="Note 12 8" xfId="441" xr:uid="{00000000-0005-0000-0000-000007020000}"/>
    <cellStyle name="Note 12 8 2" xfId="788" xr:uid="{00000000-0005-0000-0000-000008020000}"/>
    <cellStyle name="Note 12 9" xfId="442" xr:uid="{00000000-0005-0000-0000-000009020000}"/>
    <cellStyle name="Note 12 9 2" xfId="789" xr:uid="{00000000-0005-0000-0000-00000A020000}"/>
    <cellStyle name="Note 13" xfId="443" xr:uid="{00000000-0005-0000-0000-00000B020000}"/>
    <cellStyle name="Note 13 10" xfId="444" xr:uid="{00000000-0005-0000-0000-00000C020000}"/>
    <cellStyle name="Note 13 10 2" xfId="791" xr:uid="{00000000-0005-0000-0000-00000D020000}"/>
    <cellStyle name="Note 13 11" xfId="445" xr:uid="{00000000-0005-0000-0000-00000E020000}"/>
    <cellStyle name="Note 13 11 2" xfId="792" xr:uid="{00000000-0005-0000-0000-00000F020000}"/>
    <cellStyle name="Note 13 12" xfId="446" xr:uid="{00000000-0005-0000-0000-000010020000}"/>
    <cellStyle name="Note 13 12 2" xfId="793" xr:uid="{00000000-0005-0000-0000-000011020000}"/>
    <cellStyle name="Note 13 13" xfId="447" xr:uid="{00000000-0005-0000-0000-000012020000}"/>
    <cellStyle name="Note 13 13 2" xfId="794" xr:uid="{00000000-0005-0000-0000-000013020000}"/>
    <cellStyle name="Note 13 14" xfId="448" xr:uid="{00000000-0005-0000-0000-000014020000}"/>
    <cellStyle name="Note 13 14 2" xfId="795" xr:uid="{00000000-0005-0000-0000-000015020000}"/>
    <cellStyle name="Note 13 15" xfId="449" xr:uid="{00000000-0005-0000-0000-000016020000}"/>
    <cellStyle name="Note 13 15 2" xfId="796" xr:uid="{00000000-0005-0000-0000-000017020000}"/>
    <cellStyle name="Note 13 16" xfId="450" xr:uid="{00000000-0005-0000-0000-000018020000}"/>
    <cellStyle name="Note 13 16 2" xfId="797" xr:uid="{00000000-0005-0000-0000-000019020000}"/>
    <cellStyle name="Note 13 17" xfId="451" xr:uid="{00000000-0005-0000-0000-00001A020000}"/>
    <cellStyle name="Note 13 17 2" xfId="798" xr:uid="{00000000-0005-0000-0000-00001B020000}"/>
    <cellStyle name="Note 13 18" xfId="452" xr:uid="{00000000-0005-0000-0000-00001C020000}"/>
    <cellStyle name="Note 13 18 2" xfId="799" xr:uid="{00000000-0005-0000-0000-00001D020000}"/>
    <cellStyle name="Note 13 19" xfId="453" xr:uid="{00000000-0005-0000-0000-00001E020000}"/>
    <cellStyle name="Note 13 19 2" xfId="800" xr:uid="{00000000-0005-0000-0000-00001F020000}"/>
    <cellStyle name="Note 13 2" xfId="454" xr:uid="{00000000-0005-0000-0000-000020020000}"/>
    <cellStyle name="Note 13 2 2" xfId="801" xr:uid="{00000000-0005-0000-0000-000021020000}"/>
    <cellStyle name="Note 13 20" xfId="455" xr:uid="{00000000-0005-0000-0000-000022020000}"/>
    <cellStyle name="Note 13 20 2" xfId="802" xr:uid="{00000000-0005-0000-0000-000023020000}"/>
    <cellStyle name="Note 13 21" xfId="456" xr:uid="{00000000-0005-0000-0000-000024020000}"/>
    <cellStyle name="Note 13 21 2" xfId="803" xr:uid="{00000000-0005-0000-0000-000025020000}"/>
    <cellStyle name="Note 13 22" xfId="790" xr:uid="{00000000-0005-0000-0000-000026020000}"/>
    <cellStyle name="Note 13 3" xfId="457" xr:uid="{00000000-0005-0000-0000-000027020000}"/>
    <cellStyle name="Note 13 3 2" xfId="804" xr:uid="{00000000-0005-0000-0000-000028020000}"/>
    <cellStyle name="Note 13 4" xfId="458" xr:uid="{00000000-0005-0000-0000-000029020000}"/>
    <cellStyle name="Note 13 4 2" xfId="805" xr:uid="{00000000-0005-0000-0000-00002A020000}"/>
    <cellStyle name="Note 13 5" xfId="459" xr:uid="{00000000-0005-0000-0000-00002B020000}"/>
    <cellStyle name="Note 13 5 2" xfId="806" xr:uid="{00000000-0005-0000-0000-00002C020000}"/>
    <cellStyle name="Note 13 6" xfId="460" xr:uid="{00000000-0005-0000-0000-00002D020000}"/>
    <cellStyle name="Note 13 6 2" xfId="807" xr:uid="{00000000-0005-0000-0000-00002E020000}"/>
    <cellStyle name="Note 13 7" xfId="461" xr:uid="{00000000-0005-0000-0000-00002F020000}"/>
    <cellStyle name="Note 13 7 2" xfId="808" xr:uid="{00000000-0005-0000-0000-000030020000}"/>
    <cellStyle name="Note 13 8" xfId="462" xr:uid="{00000000-0005-0000-0000-000031020000}"/>
    <cellStyle name="Note 13 8 2" xfId="809" xr:uid="{00000000-0005-0000-0000-000032020000}"/>
    <cellStyle name="Note 13 9" xfId="463" xr:uid="{00000000-0005-0000-0000-000033020000}"/>
    <cellStyle name="Note 13 9 2" xfId="810" xr:uid="{00000000-0005-0000-0000-000034020000}"/>
    <cellStyle name="Note 14" xfId="464" xr:uid="{00000000-0005-0000-0000-000035020000}"/>
    <cellStyle name="Note 14 10" xfId="465" xr:uid="{00000000-0005-0000-0000-000036020000}"/>
    <cellStyle name="Note 14 10 2" xfId="812" xr:uid="{00000000-0005-0000-0000-000037020000}"/>
    <cellStyle name="Note 14 11" xfId="466" xr:uid="{00000000-0005-0000-0000-000038020000}"/>
    <cellStyle name="Note 14 11 2" xfId="813" xr:uid="{00000000-0005-0000-0000-000039020000}"/>
    <cellStyle name="Note 14 12" xfId="467" xr:uid="{00000000-0005-0000-0000-00003A020000}"/>
    <cellStyle name="Note 14 12 2" xfId="814" xr:uid="{00000000-0005-0000-0000-00003B020000}"/>
    <cellStyle name="Note 14 13" xfId="468" xr:uid="{00000000-0005-0000-0000-00003C020000}"/>
    <cellStyle name="Note 14 13 2" xfId="815" xr:uid="{00000000-0005-0000-0000-00003D020000}"/>
    <cellStyle name="Note 14 14" xfId="469" xr:uid="{00000000-0005-0000-0000-00003E020000}"/>
    <cellStyle name="Note 14 14 2" xfId="816" xr:uid="{00000000-0005-0000-0000-00003F020000}"/>
    <cellStyle name="Note 14 15" xfId="470" xr:uid="{00000000-0005-0000-0000-000040020000}"/>
    <cellStyle name="Note 14 15 2" xfId="817" xr:uid="{00000000-0005-0000-0000-000041020000}"/>
    <cellStyle name="Note 14 16" xfId="471" xr:uid="{00000000-0005-0000-0000-000042020000}"/>
    <cellStyle name="Note 14 16 2" xfId="818" xr:uid="{00000000-0005-0000-0000-000043020000}"/>
    <cellStyle name="Note 14 17" xfId="472" xr:uid="{00000000-0005-0000-0000-000044020000}"/>
    <cellStyle name="Note 14 17 2" xfId="819" xr:uid="{00000000-0005-0000-0000-000045020000}"/>
    <cellStyle name="Note 14 18" xfId="473" xr:uid="{00000000-0005-0000-0000-000046020000}"/>
    <cellStyle name="Note 14 18 2" xfId="820" xr:uid="{00000000-0005-0000-0000-000047020000}"/>
    <cellStyle name="Note 14 19" xfId="474" xr:uid="{00000000-0005-0000-0000-000048020000}"/>
    <cellStyle name="Note 14 19 2" xfId="821" xr:uid="{00000000-0005-0000-0000-000049020000}"/>
    <cellStyle name="Note 14 2" xfId="475" xr:uid="{00000000-0005-0000-0000-00004A020000}"/>
    <cellStyle name="Note 14 2 2" xfId="822" xr:uid="{00000000-0005-0000-0000-00004B020000}"/>
    <cellStyle name="Note 14 20" xfId="476" xr:uid="{00000000-0005-0000-0000-00004C020000}"/>
    <cellStyle name="Note 14 20 2" xfId="823" xr:uid="{00000000-0005-0000-0000-00004D020000}"/>
    <cellStyle name="Note 14 21" xfId="477" xr:uid="{00000000-0005-0000-0000-00004E020000}"/>
    <cellStyle name="Note 14 21 2" xfId="824" xr:uid="{00000000-0005-0000-0000-00004F020000}"/>
    <cellStyle name="Note 14 22" xfId="811" xr:uid="{00000000-0005-0000-0000-000050020000}"/>
    <cellStyle name="Note 14 3" xfId="478" xr:uid="{00000000-0005-0000-0000-000051020000}"/>
    <cellStyle name="Note 14 3 2" xfId="825" xr:uid="{00000000-0005-0000-0000-000052020000}"/>
    <cellStyle name="Note 14 4" xfId="479" xr:uid="{00000000-0005-0000-0000-000053020000}"/>
    <cellStyle name="Note 14 4 2" xfId="826" xr:uid="{00000000-0005-0000-0000-000054020000}"/>
    <cellStyle name="Note 14 5" xfId="480" xr:uid="{00000000-0005-0000-0000-000055020000}"/>
    <cellStyle name="Note 14 5 2" xfId="827" xr:uid="{00000000-0005-0000-0000-000056020000}"/>
    <cellStyle name="Note 14 6" xfId="481" xr:uid="{00000000-0005-0000-0000-000057020000}"/>
    <cellStyle name="Note 14 6 2" xfId="828" xr:uid="{00000000-0005-0000-0000-000058020000}"/>
    <cellStyle name="Note 14 7" xfId="482" xr:uid="{00000000-0005-0000-0000-000059020000}"/>
    <cellStyle name="Note 14 7 2" xfId="829" xr:uid="{00000000-0005-0000-0000-00005A020000}"/>
    <cellStyle name="Note 14 8" xfId="483" xr:uid="{00000000-0005-0000-0000-00005B020000}"/>
    <cellStyle name="Note 14 8 2" xfId="830" xr:uid="{00000000-0005-0000-0000-00005C020000}"/>
    <cellStyle name="Note 14 9" xfId="484" xr:uid="{00000000-0005-0000-0000-00005D020000}"/>
    <cellStyle name="Note 14 9 2" xfId="831" xr:uid="{00000000-0005-0000-0000-00005E020000}"/>
    <cellStyle name="Note 15" xfId="485" xr:uid="{00000000-0005-0000-0000-00005F020000}"/>
    <cellStyle name="Note 15 10" xfId="486" xr:uid="{00000000-0005-0000-0000-000060020000}"/>
    <cellStyle name="Note 15 10 2" xfId="833" xr:uid="{00000000-0005-0000-0000-000061020000}"/>
    <cellStyle name="Note 15 11" xfId="487" xr:uid="{00000000-0005-0000-0000-000062020000}"/>
    <cellStyle name="Note 15 11 2" xfId="834" xr:uid="{00000000-0005-0000-0000-000063020000}"/>
    <cellStyle name="Note 15 12" xfId="488" xr:uid="{00000000-0005-0000-0000-000064020000}"/>
    <cellStyle name="Note 15 12 2" xfId="835" xr:uid="{00000000-0005-0000-0000-000065020000}"/>
    <cellStyle name="Note 15 13" xfId="489" xr:uid="{00000000-0005-0000-0000-000066020000}"/>
    <cellStyle name="Note 15 13 2" xfId="836" xr:uid="{00000000-0005-0000-0000-000067020000}"/>
    <cellStyle name="Note 15 14" xfId="490" xr:uid="{00000000-0005-0000-0000-000068020000}"/>
    <cellStyle name="Note 15 14 2" xfId="837" xr:uid="{00000000-0005-0000-0000-000069020000}"/>
    <cellStyle name="Note 15 15" xfId="491" xr:uid="{00000000-0005-0000-0000-00006A020000}"/>
    <cellStyle name="Note 15 15 2" xfId="838" xr:uid="{00000000-0005-0000-0000-00006B020000}"/>
    <cellStyle name="Note 15 16" xfId="492" xr:uid="{00000000-0005-0000-0000-00006C020000}"/>
    <cellStyle name="Note 15 16 2" xfId="839" xr:uid="{00000000-0005-0000-0000-00006D020000}"/>
    <cellStyle name="Note 15 17" xfId="493" xr:uid="{00000000-0005-0000-0000-00006E020000}"/>
    <cellStyle name="Note 15 17 2" xfId="840" xr:uid="{00000000-0005-0000-0000-00006F020000}"/>
    <cellStyle name="Note 15 18" xfId="494" xr:uid="{00000000-0005-0000-0000-000070020000}"/>
    <cellStyle name="Note 15 18 2" xfId="841" xr:uid="{00000000-0005-0000-0000-000071020000}"/>
    <cellStyle name="Note 15 19" xfId="495" xr:uid="{00000000-0005-0000-0000-000072020000}"/>
    <cellStyle name="Note 15 19 2" xfId="842" xr:uid="{00000000-0005-0000-0000-000073020000}"/>
    <cellStyle name="Note 15 2" xfId="496" xr:uid="{00000000-0005-0000-0000-000074020000}"/>
    <cellStyle name="Note 15 2 2" xfId="843" xr:uid="{00000000-0005-0000-0000-000075020000}"/>
    <cellStyle name="Note 15 20" xfId="497" xr:uid="{00000000-0005-0000-0000-000076020000}"/>
    <cellStyle name="Note 15 20 2" xfId="844" xr:uid="{00000000-0005-0000-0000-000077020000}"/>
    <cellStyle name="Note 15 21" xfId="498" xr:uid="{00000000-0005-0000-0000-000078020000}"/>
    <cellStyle name="Note 15 21 2" xfId="845" xr:uid="{00000000-0005-0000-0000-000079020000}"/>
    <cellStyle name="Note 15 22" xfId="832" xr:uid="{00000000-0005-0000-0000-00007A020000}"/>
    <cellStyle name="Note 15 3" xfId="499" xr:uid="{00000000-0005-0000-0000-00007B020000}"/>
    <cellStyle name="Note 15 3 2" xfId="846" xr:uid="{00000000-0005-0000-0000-00007C020000}"/>
    <cellStyle name="Note 15 4" xfId="500" xr:uid="{00000000-0005-0000-0000-00007D020000}"/>
    <cellStyle name="Note 15 4 2" xfId="847" xr:uid="{00000000-0005-0000-0000-00007E020000}"/>
    <cellStyle name="Note 15 5" xfId="501" xr:uid="{00000000-0005-0000-0000-00007F020000}"/>
    <cellStyle name="Note 15 5 2" xfId="848" xr:uid="{00000000-0005-0000-0000-000080020000}"/>
    <cellStyle name="Note 15 6" xfId="502" xr:uid="{00000000-0005-0000-0000-000081020000}"/>
    <cellStyle name="Note 15 6 2" xfId="849" xr:uid="{00000000-0005-0000-0000-000082020000}"/>
    <cellStyle name="Note 15 7" xfId="503" xr:uid="{00000000-0005-0000-0000-000083020000}"/>
    <cellStyle name="Note 15 7 2" xfId="850" xr:uid="{00000000-0005-0000-0000-000084020000}"/>
    <cellStyle name="Note 15 8" xfId="504" xr:uid="{00000000-0005-0000-0000-000085020000}"/>
    <cellStyle name="Note 15 8 2" xfId="851" xr:uid="{00000000-0005-0000-0000-000086020000}"/>
    <cellStyle name="Note 15 9" xfId="505" xr:uid="{00000000-0005-0000-0000-000087020000}"/>
    <cellStyle name="Note 15 9 2" xfId="852" xr:uid="{00000000-0005-0000-0000-000088020000}"/>
    <cellStyle name="Note 16" xfId="506" xr:uid="{00000000-0005-0000-0000-000089020000}"/>
    <cellStyle name="Note 16 10" xfId="507" xr:uid="{00000000-0005-0000-0000-00008A020000}"/>
    <cellStyle name="Note 16 10 2" xfId="854" xr:uid="{00000000-0005-0000-0000-00008B020000}"/>
    <cellStyle name="Note 16 11" xfId="508" xr:uid="{00000000-0005-0000-0000-00008C020000}"/>
    <cellStyle name="Note 16 11 2" xfId="855" xr:uid="{00000000-0005-0000-0000-00008D020000}"/>
    <cellStyle name="Note 16 12" xfId="509" xr:uid="{00000000-0005-0000-0000-00008E020000}"/>
    <cellStyle name="Note 16 12 2" xfId="856" xr:uid="{00000000-0005-0000-0000-00008F020000}"/>
    <cellStyle name="Note 16 13" xfId="510" xr:uid="{00000000-0005-0000-0000-000090020000}"/>
    <cellStyle name="Note 16 13 2" xfId="857" xr:uid="{00000000-0005-0000-0000-000091020000}"/>
    <cellStyle name="Note 16 14" xfId="511" xr:uid="{00000000-0005-0000-0000-000092020000}"/>
    <cellStyle name="Note 16 14 2" xfId="858" xr:uid="{00000000-0005-0000-0000-000093020000}"/>
    <cellStyle name="Note 16 15" xfId="512" xr:uid="{00000000-0005-0000-0000-000094020000}"/>
    <cellStyle name="Note 16 15 2" xfId="859" xr:uid="{00000000-0005-0000-0000-000095020000}"/>
    <cellStyle name="Note 16 16" xfId="513" xr:uid="{00000000-0005-0000-0000-000096020000}"/>
    <cellStyle name="Note 16 16 2" xfId="860" xr:uid="{00000000-0005-0000-0000-000097020000}"/>
    <cellStyle name="Note 16 17" xfId="514" xr:uid="{00000000-0005-0000-0000-000098020000}"/>
    <cellStyle name="Note 16 17 2" xfId="861" xr:uid="{00000000-0005-0000-0000-000099020000}"/>
    <cellStyle name="Note 16 18" xfId="515" xr:uid="{00000000-0005-0000-0000-00009A020000}"/>
    <cellStyle name="Note 16 18 2" xfId="862" xr:uid="{00000000-0005-0000-0000-00009B020000}"/>
    <cellStyle name="Note 16 19" xfId="516" xr:uid="{00000000-0005-0000-0000-00009C020000}"/>
    <cellStyle name="Note 16 19 2" xfId="863" xr:uid="{00000000-0005-0000-0000-00009D020000}"/>
    <cellStyle name="Note 16 2" xfId="517" xr:uid="{00000000-0005-0000-0000-00009E020000}"/>
    <cellStyle name="Note 16 2 2" xfId="864" xr:uid="{00000000-0005-0000-0000-00009F020000}"/>
    <cellStyle name="Note 16 20" xfId="518" xr:uid="{00000000-0005-0000-0000-0000A0020000}"/>
    <cellStyle name="Note 16 20 2" xfId="865" xr:uid="{00000000-0005-0000-0000-0000A1020000}"/>
    <cellStyle name="Note 16 21" xfId="519" xr:uid="{00000000-0005-0000-0000-0000A2020000}"/>
    <cellStyle name="Note 16 21 2" xfId="866" xr:uid="{00000000-0005-0000-0000-0000A3020000}"/>
    <cellStyle name="Note 16 22" xfId="853" xr:uid="{00000000-0005-0000-0000-0000A4020000}"/>
    <cellStyle name="Note 16 3" xfId="520" xr:uid="{00000000-0005-0000-0000-0000A5020000}"/>
    <cellStyle name="Note 16 3 2" xfId="867" xr:uid="{00000000-0005-0000-0000-0000A6020000}"/>
    <cellStyle name="Note 16 4" xfId="521" xr:uid="{00000000-0005-0000-0000-0000A7020000}"/>
    <cellStyle name="Note 16 4 2" xfId="868" xr:uid="{00000000-0005-0000-0000-0000A8020000}"/>
    <cellStyle name="Note 16 5" xfId="522" xr:uid="{00000000-0005-0000-0000-0000A9020000}"/>
    <cellStyle name="Note 16 5 2" xfId="869" xr:uid="{00000000-0005-0000-0000-0000AA020000}"/>
    <cellStyle name="Note 16 6" xfId="523" xr:uid="{00000000-0005-0000-0000-0000AB020000}"/>
    <cellStyle name="Note 16 6 2" xfId="870" xr:uid="{00000000-0005-0000-0000-0000AC020000}"/>
    <cellStyle name="Note 16 7" xfId="524" xr:uid="{00000000-0005-0000-0000-0000AD020000}"/>
    <cellStyle name="Note 16 7 2" xfId="871" xr:uid="{00000000-0005-0000-0000-0000AE020000}"/>
    <cellStyle name="Note 16 8" xfId="525" xr:uid="{00000000-0005-0000-0000-0000AF020000}"/>
    <cellStyle name="Note 16 8 2" xfId="872" xr:uid="{00000000-0005-0000-0000-0000B0020000}"/>
    <cellStyle name="Note 16 9" xfId="526" xr:uid="{00000000-0005-0000-0000-0000B1020000}"/>
    <cellStyle name="Note 16 9 2" xfId="873" xr:uid="{00000000-0005-0000-0000-0000B2020000}"/>
    <cellStyle name="Note 17" xfId="527" xr:uid="{00000000-0005-0000-0000-0000B3020000}"/>
    <cellStyle name="Note 17 2" xfId="874" xr:uid="{00000000-0005-0000-0000-0000B4020000}"/>
    <cellStyle name="Note 18" xfId="528" xr:uid="{00000000-0005-0000-0000-0000B5020000}"/>
    <cellStyle name="Note 18 2" xfId="875" xr:uid="{00000000-0005-0000-0000-0000B6020000}"/>
    <cellStyle name="Note 19" xfId="529" xr:uid="{00000000-0005-0000-0000-0000B7020000}"/>
    <cellStyle name="Note 19 2" xfId="876" xr:uid="{00000000-0005-0000-0000-0000B8020000}"/>
    <cellStyle name="Note 2" xfId="530" xr:uid="{00000000-0005-0000-0000-0000B9020000}"/>
    <cellStyle name="Note 2 10" xfId="531" xr:uid="{00000000-0005-0000-0000-0000BA020000}"/>
    <cellStyle name="Note 2 10 2" xfId="878" xr:uid="{00000000-0005-0000-0000-0000BB020000}"/>
    <cellStyle name="Note 2 11" xfId="532" xr:uid="{00000000-0005-0000-0000-0000BC020000}"/>
    <cellStyle name="Note 2 11 2" xfId="879" xr:uid="{00000000-0005-0000-0000-0000BD020000}"/>
    <cellStyle name="Note 2 12" xfId="533" xr:uid="{00000000-0005-0000-0000-0000BE020000}"/>
    <cellStyle name="Note 2 12 2" xfId="880" xr:uid="{00000000-0005-0000-0000-0000BF020000}"/>
    <cellStyle name="Note 2 13" xfId="534" xr:uid="{00000000-0005-0000-0000-0000C0020000}"/>
    <cellStyle name="Note 2 13 2" xfId="881" xr:uid="{00000000-0005-0000-0000-0000C1020000}"/>
    <cellStyle name="Note 2 14" xfId="535" xr:uid="{00000000-0005-0000-0000-0000C2020000}"/>
    <cellStyle name="Note 2 14 2" xfId="882" xr:uid="{00000000-0005-0000-0000-0000C3020000}"/>
    <cellStyle name="Note 2 15" xfId="536" xr:uid="{00000000-0005-0000-0000-0000C4020000}"/>
    <cellStyle name="Note 2 15 2" xfId="883" xr:uid="{00000000-0005-0000-0000-0000C5020000}"/>
    <cellStyle name="Note 2 16" xfId="537" xr:uid="{00000000-0005-0000-0000-0000C6020000}"/>
    <cellStyle name="Note 2 16 2" xfId="884" xr:uid="{00000000-0005-0000-0000-0000C7020000}"/>
    <cellStyle name="Note 2 17" xfId="538" xr:uid="{00000000-0005-0000-0000-0000C8020000}"/>
    <cellStyle name="Note 2 17 2" xfId="885" xr:uid="{00000000-0005-0000-0000-0000C9020000}"/>
    <cellStyle name="Note 2 18" xfId="539" xr:uid="{00000000-0005-0000-0000-0000CA020000}"/>
    <cellStyle name="Note 2 18 2" xfId="886" xr:uid="{00000000-0005-0000-0000-0000CB020000}"/>
    <cellStyle name="Note 2 19" xfId="540" xr:uid="{00000000-0005-0000-0000-0000CC020000}"/>
    <cellStyle name="Note 2 19 2" xfId="887" xr:uid="{00000000-0005-0000-0000-0000CD020000}"/>
    <cellStyle name="Note 2 2" xfId="541" xr:uid="{00000000-0005-0000-0000-0000CE020000}"/>
    <cellStyle name="Note 2 2 2" xfId="888" xr:uid="{00000000-0005-0000-0000-0000CF020000}"/>
    <cellStyle name="Note 2 20" xfId="542" xr:uid="{00000000-0005-0000-0000-0000D0020000}"/>
    <cellStyle name="Note 2 20 2" xfId="889" xr:uid="{00000000-0005-0000-0000-0000D1020000}"/>
    <cellStyle name="Note 2 21" xfId="543" xr:uid="{00000000-0005-0000-0000-0000D2020000}"/>
    <cellStyle name="Note 2 21 2" xfId="890" xr:uid="{00000000-0005-0000-0000-0000D3020000}"/>
    <cellStyle name="Note 2 22" xfId="877" xr:uid="{00000000-0005-0000-0000-0000D4020000}"/>
    <cellStyle name="Note 2 3" xfId="544" xr:uid="{00000000-0005-0000-0000-0000D5020000}"/>
    <cellStyle name="Note 2 3 2" xfId="891" xr:uid="{00000000-0005-0000-0000-0000D6020000}"/>
    <cellStyle name="Note 2 4" xfId="545" xr:uid="{00000000-0005-0000-0000-0000D7020000}"/>
    <cellStyle name="Note 2 4 2" xfId="892" xr:uid="{00000000-0005-0000-0000-0000D8020000}"/>
    <cellStyle name="Note 2 5" xfId="546" xr:uid="{00000000-0005-0000-0000-0000D9020000}"/>
    <cellStyle name="Note 2 5 2" xfId="893" xr:uid="{00000000-0005-0000-0000-0000DA020000}"/>
    <cellStyle name="Note 2 6" xfId="547" xr:uid="{00000000-0005-0000-0000-0000DB020000}"/>
    <cellStyle name="Note 2 6 2" xfId="894" xr:uid="{00000000-0005-0000-0000-0000DC020000}"/>
    <cellStyle name="Note 2 7" xfId="548" xr:uid="{00000000-0005-0000-0000-0000DD020000}"/>
    <cellStyle name="Note 2 7 2" xfId="895" xr:uid="{00000000-0005-0000-0000-0000DE020000}"/>
    <cellStyle name="Note 2 8" xfId="549" xr:uid="{00000000-0005-0000-0000-0000DF020000}"/>
    <cellStyle name="Note 2 8 2" xfId="896" xr:uid="{00000000-0005-0000-0000-0000E0020000}"/>
    <cellStyle name="Note 2 9" xfId="550" xr:uid="{00000000-0005-0000-0000-0000E1020000}"/>
    <cellStyle name="Note 2 9 2" xfId="897" xr:uid="{00000000-0005-0000-0000-0000E2020000}"/>
    <cellStyle name="Note 3" xfId="551" xr:uid="{00000000-0005-0000-0000-0000E3020000}"/>
    <cellStyle name="Note 3 10" xfId="552" xr:uid="{00000000-0005-0000-0000-0000E4020000}"/>
    <cellStyle name="Note 3 10 2" xfId="899" xr:uid="{00000000-0005-0000-0000-0000E5020000}"/>
    <cellStyle name="Note 3 11" xfId="553" xr:uid="{00000000-0005-0000-0000-0000E6020000}"/>
    <cellStyle name="Note 3 11 2" xfId="900" xr:uid="{00000000-0005-0000-0000-0000E7020000}"/>
    <cellStyle name="Note 3 12" xfId="554" xr:uid="{00000000-0005-0000-0000-0000E8020000}"/>
    <cellStyle name="Note 3 12 2" xfId="901" xr:uid="{00000000-0005-0000-0000-0000E9020000}"/>
    <cellStyle name="Note 3 13" xfId="555" xr:uid="{00000000-0005-0000-0000-0000EA020000}"/>
    <cellStyle name="Note 3 13 2" xfId="902" xr:uid="{00000000-0005-0000-0000-0000EB020000}"/>
    <cellStyle name="Note 3 14" xfId="556" xr:uid="{00000000-0005-0000-0000-0000EC020000}"/>
    <cellStyle name="Note 3 14 2" xfId="903" xr:uid="{00000000-0005-0000-0000-0000ED020000}"/>
    <cellStyle name="Note 3 15" xfId="557" xr:uid="{00000000-0005-0000-0000-0000EE020000}"/>
    <cellStyle name="Note 3 15 2" xfId="904" xr:uid="{00000000-0005-0000-0000-0000EF020000}"/>
    <cellStyle name="Note 3 16" xfId="558" xr:uid="{00000000-0005-0000-0000-0000F0020000}"/>
    <cellStyle name="Note 3 16 2" xfId="905" xr:uid="{00000000-0005-0000-0000-0000F1020000}"/>
    <cellStyle name="Note 3 17" xfId="559" xr:uid="{00000000-0005-0000-0000-0000F2020000}"/>
    <cellStyle name="Note 3 17 2" xfId="906" xr:uid="{00000000-0005-0000-0000-0000F3020000}"/>
    <cellStyle name="Note 3 18" xfId="560" xr:uid="{00000000-0005-0000-0000-0000F4020000}"/>
    <cellStyle name="Note 3 18 2" xfId="907" xr:uid="{00000000-0005-0000-0000-0000F5020000}"/>
    <cellStyle name="Note 3 19" xfId="561" xr:uid="{00000000-0005-0000-0000-0000F6020000}"/>
    <cellStyle name="Note 3 19 2" xfId="908" xr:uid="{00000000-0005-0000-0000-0000F7020000}"/>
    <cellStyle name="Note 3 2" xfId="562" xr:uid="{00000000-0005-0000-0000-0000F8020000}"/>
    <cellStyle name="Note 3 2 2" xfId="909" xr:uid="{00000000-0005-0000-0000-0000F9020000}"/>
    <cellStyle name="Note 3 20" xfId="563" xr:uid="{00000000-0005-0000-0000-0000FA020000}"/>
    <cellStyle name="Note 3 20 2" xfId="910" xr:uid="{00000000-0005-0000-0000-0000FB020000}"/>
    <cellStyle name="Note 3 21" xfId="564" xr:uid="{00000000-0005-0000-0000-0000FC020000}"/>
    <cellStyle name="Note 3 21 2" xfId="911" xr:uid="{00000000-0005-0000-0000-0000FD020000}"/>
    <cellStyle name="Note 3 22" xfId="898" xr:uid="{00000000-0005-0000-0000-0000FE020000}"/>
    <cellStyle name="Note 3 3" xfId="565" xr:uid="{00000000-0005-0000-0000-0000FF020000}"/>
    <cellStyle name="Note 3 3 2" xfId="912" xr:uid="{00000000-0005-0000-0000-000000030000}"/>
    <cellStyle name="Note 3 4" xfId="566" xr:uid="{00000000-0005-0000-0000-000001030000}"/>
    <cellStyle name="Note 3 4 2" xfId="913" xr:uid="{00000000-0005-0000-0000-000002030000}"/>
    <cellStyle name="Note 3 5" xfId="567" xr:uid="{00000000-0005-0000-0000-000003030000}"/>
    <cellStyle name="Note 3 5 2" xfId="914" xr:uid="{00000000-0005-0000-0000-000004030000}"/>
    <cellStyle name="Note 3 6" xfId="568" xr:uid="{00000000-0005-0000-0000-000005030000}"/>
    <cellStyle name="Note 3 6 2" xfId="915" xr:uid="{00000000-0005-0000-0000-000006030000}"/>
    <cellStyle name="Note 3 7" xfId="569" xr:uid="{00000000-0005-0000-0000-000007030000}"/>
    <cellStyle name="Note 3 7 2" xfId="916" xr:uid="{00000000-0005-0000-0000-000008030000}"/>
    <cellStyle name="Note 3 8" xfId="570" xr:uid="{00000000-0005-0000-0000-000009030000}"/>
    <cellStyle name="Note 3 8 2" xfId="917" xr:uid="{00000000-0005-0000-0000-00000A030000}"/>
    <cellStyle name="Note 3 9" xfId="571" xr:uid="{00000000-0005-0000-0000-00000B030000}"/>
    <cellStyle name="Note 3 9 2" xfId="918" xr:uid="{00000000-0005-0000-0000-00000C030000}"/>
    <cellStyle name="Note 4" xfId="572" xr:uid="{00000000-0005-0000-0000-00000D030000}"/>
    <cellStyle name="Note 4 10" xfId="573" xr:uid="{00000000-0005-0000-0000-00000E030000}"/>
    <cellStyle name="Note 4 10 2" xfId="920" xr:uid="{00000000-0005-0000-0000-00000F030000}"/>
    <cellStyle name="Note 4 11" xfId="574" xr:uid="{00000000-0005-0000-0000-000010030000}"/>
    <cellStyle name="Note 4 11 2" xfId="921" xr:uid="{00000000-0005-0000-0000-000011030000}"/>
    <cellStyle name="Note 4 12" xfId="575" xr:uid="{00000000-0005-0000-0000-000012030000}"/>
    <cellStyle name="Note 4 12 2" xfId="922" xr:uid="{00000000-0005-0000-0000-000013030000}"/>
    <cellStyle name="Note 4 13" xfId="576" xr:uid="{00000000-0005-0000-0000-000014030000}"/>
    <cellStyle name="Note 4 13 2" xfId="923" xr:uid="{00000000-0005-0000-0000-000015030000}"/>
    <cellStyle name="Note 4 14" xfId="577" xr:uid="{00000000-0005-0000-0000-000016030000}"/>
    <cellStyle name="Note 4 14 2" xfId="924" xr:uid="{00000000-0005-0000-0000-000017030000}"/>
    <cellStyle name="Note 4 15" xfId="578" xr:uid="{00000000-0005-0000-0000-000018030000}"/>
    <cellStyle name="Note 4 15 2" xfId="925" xr:uid="{00000000-0005-0000-0000-000019030000}"/>
    <cellStyle name="Note 4 16" xfId="579" xr:uid="{00000000-0005-0000-0000-00001A030000}"/>
    <cellStyle name="Note 4 16 2" xfId="926" xr:uid="{00000000-0005-0000-0000-00001B030000}"/>
    <cellStyle name="Note 4 17" xfId="580" xr:uid="{00000000-0005-0000-0000-00001C030000}"/>
    <cellStyle name="Note 4 17 2" xfId="927" xr:uid="{00000000-0005-0000-0000-00001D030000}"/>
    <cellStyle name="Note 4 18" xfId="581" xr:uid="{00000000-0005-0000-0000-00001E030000}"/>
    <cellStyle name="Note 4 18 2" xfId="928" xr:uid="{00000000-0005-0000-0000-00001F030000}"/>
    <cellStyle name="Note 4 19" xfId="582" xr:uid="{00000000-0005-0000-0000-000020030000}"/>
    <cellStyle name="Note 4 19 2" xfId="929" xr:uid="{00000000-0005-0000-0000-000021030000}"/>
    <cellStyle name="Note 4 2" xfId="583" xr:uid="{00000000-0005-0000-0000-000022030000}"/>
    <cellStyle name="Note 4 2 2" xfId="930" xr:uid="{00000000-0005-0000-0000-000023030000}"/>
    <cellStyle name="Note 4 20" xfId="584" xr:uid="{00000000-0005-0000-0000-000024030000}"/>
    <cellStyle name="Note 4 20 2" xfId="931" xr:uid="{00000000-0005-0000-0000-000025030000}"/>
    <cellStyle name="Note 4 21" xfId="585" xr:uid="{00000000-0005-0000-0000-000026030000}"/>
    <cellStyle name="Note 4 21 2" xfId="932" xr:uid="{00000000-0005-0000-0000-000027030000}"/>
    <cellStyle name="Note 4 22" xfId="919" xr:uid="{00000000-0005-0000-0000-000028030000}"/>
    <cellStyle name="Note 4 3" xfId="586" xr:uid="{00000000-0005-0000-0000-000029030000}"/>
    <cellStyle name="Note 4 3 2" xfId="933" xr:uid="{00000000-0005-0000-0000-00002A030000}"/>
    <cellStyle name="Note 4 4" xfId="587" xr:uid="{00000000-0005-0000-0000-00002B030000}"/>
    <cellStyle name="Note 4 4 2" xfId="934" xr:uid="{00000000-0005-0000-0000-00002C030000}"/>
    <cellStyle name="Note 4 5" xfId="588" xr:uid="{00000000-0005-0000-0000-00002D030000}"/>
    <cellStyle name="Note 4 5 2" xfId="935" xr:uid="{00000000-0005-0000-0000-00002E030000}"/>
    <cellStyle name="Note 4 6" xfId="589" xr:uid="{00000000-0005-0000-0000-00002F030000}"/>
    <cellStyle name="Note 4 6 2" xfId="936" xr:uid="{00000000-0005-0000-0000-000030030000}"/>
    <cellStyle name="Note 4 7" xfId="590" xr:uid="{00000000-0005-0000-0000-000031030000}"/>
    <cellStyle name="Note 4 7 2" xfId="937" xr:uid="{00000000-0005-0000-0000-000032030000}"/>
    <cellStyle name="Note 4 8" xfId="591" xr:uid="{00000000-0005-0000-0000-000033030000}"/>
    <cellStyle name="Note 4 8 2" xfId="938" xr:uid="{00000000-0005-0000-0000-000034030000}"/>
    <cellStyle name="Note 4 9" xfId="592" xr:uid="{00000000-0005-0000-0000-000035030000}"/>
    <cellStyle name="Note 4 9 2" xfId="939" xr:uid="{00000000-0005-0000-0000-000036030000}"/>
    <cellStyle name="Note 5" xfId="593" xr:uid="{00000000-0005-0000-0000-000037030000}"/>
    <cellStyle name="Note 5 10" xfId="594" xr:uid="{00000000-0005-0000-0000-000038030000}"/>
    <cellStyle name="Note 5 10 2" xfId="941" xr:uid="{00000000-0005-0000-0000-000039030000}"/>
    <cellStyle name="Note 5 11" xfId="595" xr:uid="{00000000-0005-0000-0000-00003A030000}"/>
    <cellStyle name="Note 5 11 2" xfId="942" xr:uid="{00000000-0005-0000-0000-00003B030000}"/>
    <cellStyle name="Note 5 12" xfId="596" xr:uid="{00000000-0005-0000-0000-00003C030000}"/>
    <cellStyle name="Note 5 12 2" xfId="943" xr:uid="{00000000-0005-0000-0000-00003D030000}"/>
    <cellStyle name="Note 5 13" xfId="597" xr:uid="{00000000-0005-0000-0000-00003E030000}"/>
    <cellStyle name="Note 5 13 2" xfId="944" xr:uid="{00000000-0005-0000-0000-00003F030000}"/>
    <cellStyle name="Note 5 14" xfId="598" xr:uid="{00000000-0005-0000-0000-000040030000}"/>
    <cellStyle name="Note 5 14 2" xfId="945" xr:uid="{00000000-0005-0000-0000-000041030000}"/>
    <cellStyle name="Note 5 15" xfId="599" xr:uid="{00000000-0005-0000-0000-000042030000}"/>
    <cellStyle name="Note 5 15 2" xfId="946" xr:uid="{00000000-0005-0000-0000-000043030000}"/>
    <cellStyle name="Note 5 16" xfId="600" xr:uid="{00000000-0005-0000-0000-000044030000}"/>
    <cellStyle name="Note 5 16 2" xfId="947" xr:uid="{00000000-0005-0000-0000-000045030000}"/>
    <cellStyle name="Note 5 17" xfId="601" xr:uid="{00000000-0005-0000-0000-000046030000}"/>
    <cellStyle name="Note 5 17 2" xfId="948" xr:uid="{00000000-0005-0000-0000-000047030000}"/>
    <cellStyle name="Note 5 18" xfId="602" xr:uid="{00000000-0005-0000-0000-000048030000}"/>
    <cellStyle name="Note 5 18 2" xfId="949" xr:uid="{00000000-0005-0000-0000-000049030000}"/>
    <cellStyle name="Note 5 19" xfId="603" xr:uid="{00000000-0005-0000-0000-00004A030000}"/>
    <cellStyle name="Note 5 19 2" xfId="950" xr:uid="{00000000-0005-0000-0000-00004B030000}"/>
    <cellStyle name="Note 5 2" xfId="604" xr:uid="{00000000-0005-0000-0000-00004C030000}"/>
    <cellStyle name="Note 5 2 2" xfId="951" xr:uid="{00000000-0005-0000-0000-00004D030000}"/>
    <cellStyle name="Note 5 20" xfId="605" xr:uid="{00000000-0005-0000-0000-00004E030000}"/>
    <cellStyle name="Note 5 20 2" xfId="952" xr:uid="{00000000-0005-0000-0000-00004F030000}"/>
    <cellStyle name="Note 5 21" xfId="606" xr:uid="{00000000-0005-0000-0000-000050030000}"/>
    <cellStyle name="Note 5 21 2" xfId="953" xr:uid="{00000000-0005-0000-0000-000051030000}"/>
    <cellStyle name="Note 5 22" xfId="940" xr:uid="{00000000-0005-0000-0000-000052030000}"/>
    <cellStyle name="Note 5 3" xfId="607" xr:uid="{00000000-0005-0000-0000-000053030000}"/>
    <cellStyle name="Note 5 3 2" xfId="954" xr:uid="{00000000-0005-0000-0000-000054030000}"/>
    <cellStyle name="Note 5 4" xfId="608" xr:uid="{00000000-0005-0000-0000-000055030000}"/>
    <cellStyle name="Note 5 4 2" xfId="955" xr:uid="{00000000-0005-0000-0000-000056030000}"/>
    <cellStyle name="Note 5 5" xfId="609" xr:uid="{00000000-0005-0000-0000-000057030000}"/>
    <cellStyle name="Note 5 5 2" xfId="956" xr:uid="{00000000-0005-0000-0000-000058030000}"/>
    <cellStyle name="Note 5 6" xfId="610" xr:uid="{00000000-0005-0000-0000-000059030000}"/>
    <cellStyle name="Note 5 6 2" xfId="957" xr:uid="{00000000-0005-0000-0000-00005A030000}"/>
    <cellStyle name="Note 5 7" xfId="611" xr:uid="{00000000-0005-0000-0000-00005B030000}"/>
    <cellStyle name="Note 5 7 2" xfId="958" xr:uid="{00000000-0005-0000-0000-00005C030000}"/>
    <cellStyle name="Note 5 8" xfId="612" xr:uid="{00000000-0005-0000-0000-00005D030000}"/>
    <cellStyle name="Note 5 8 2" xfId="959" xr:uid="{00000000-0005-0000-0000-00005E030000}"/>
    <cellStyle name="Note 5 9" xfId="613" xr:uid="{00000000-0005-0000-0000-00005F030000}"/>
    <cellStyle name="Note 5 9 2" xfId="960" xr:uid="{00000000-0005-0000-0000-000060030000}"/>
    <cellStyle name="Note 6" xfId="614" xr:uid="{00000000-0005-0000-0000-000061030000}"/>
    <cellStyle name="Note 6 10" xfId="615" xr:uid="{00000000-0005-0000-0000-000062030000}"/>
    <cellStyle name="Note 6 10 2" xfId="962" xr:uid="{00000000-0005-0000-0000-000063030000}"/>
    <cellStyle name="Note 6 11" xfId="616" xr:uid="{00000000-0005-0000-0000-000064030000}"/>
    <cellStyle name="Note 6 11 2" xfId="963" xr:uid="{00000000-0005-0000-0000-000065030000}"/>
    <cellStyle name="Note 6 12" xfId="617" xr:uid="{00000000-0005-0000-0000-000066030000}"/>
    <cellStyle name="Note 6 12 2" xfId="964" xr:uid="{00000000-0005-0000-0000-000067030000}"/>
    <cellStyle name="Note 6 13" xfId="618" xr:uid="{00000000-0005-0000-0000-000068030000}"/>
    <cellStyle name="Note 6 13 2" xfId="965" xr:uid="{00000000-0005-0000-0000-000069030000}"/>
    <cellStyle name="Note 6 14" xfId="619" xr:uid="{00000000-0005-0000-0000-00006A030000}"/>
    <cellStyle name="Note 6 14 2" xfId="966" xr:uid="{00000000-0005-0000-0000-00006B030000}"/>
    <cellStyle name="Note 6 15" xfId="620" xr:uid="{00000000-0005-0000-0000-00006C030000}"/>
    <cellStyle name="Note 6 15 2" xfId="967" xr:uid="{00000000-0005-0000-0000-00006D030000}"/>
    <cellStyle name="Note 6 16" xfId="621" xr:uid="{00000000-0005-0000-0000-00006E030000}"/>
    <cellStyle name="Note 6 16 2" xfId="968" xr:uid="{00000000-0005-0000-0000-00006F030000}"/>
    <cellStyle name="Note 6 17" xfId="622" xr:uid="{00000000-0005-0000-0000-000070030000}"/>
    <cellStyle name="Note 6 17 2" xfId="969" xr:uid="{00000000-0005-0000-0000-000071030000}"/>
    <cellStyle name="Note 6 18" xfId="623" xr:uid="{00000000-0005-0000-0000-000072030000}"/>
    <cellStyle name="Note 6 18 2" xfId="970" xr:uid="{00000000-0005-0000-0000-000073030000}"/>
    <cellStyle name="Note 6 19" xfId="624" xr:uid="{00000000-0005-0000-0000-000074030000}"/>
    <cellStyle name="Note 6 19 2" xfId="971" xr:uid="{00000000-0005-0000-0000-000075030000}"/>
    <cellStyle name="Note 6 2" xfId="625" xr:uid="{00000000-0005-0000-0000-000076030000}"/>
    <cellStyle name="Note 6 2 2" xfId="972" xr:uid="{00000000-0005-0000-0000-000077030000}"/>
    <cellStyle name="Note 6 20" xfId="626" xr:uid="{00000000-0005-0000-0000-000078030000}"/>
    <cellStyle name="Note 6 20 2" xfId="973" xr:uid="{00000000-0005-0000-0000-000079030000}"/>
    <cellStyle name="Note 6 21" xfId="627" xr:uid="{00000000-0005-0000-0000-00007A030000}"/>
    <cellStyle name="Note 6 21 2" xfId="974" xr:uid="{00000000-0005-0000-0000-00007B030000}"/>
    <cellStyle name="Note 6 22" xfId="961" xr:uid="{00000000-0005-0000-0000-00007C030000}"/>
    <cellStyle name="Note 6 3" xfId="628" xr:uid="{00000000-0005-0000-0000-00007D030000}"/>
    <cellStyle name="Note 6 3 2" xfId="975" xr:uid="{00000000-0005-0000-0000-00007E030000}"/>
    <cellStyle name="Note 6 4" xfId="629" xr:uid="{00000000-0005-0000-0000-00007F030000}"/>
    <cellStyle name="Note 6 4 2" xfId="976" xr:uid="{00000000-0005-0000-0000-000080030000}"/>
    <cellStyle name="Note 6 5" xfId="630" xr:uid="{00000000-0005-0000-0000-000081030000}"/>
    <cellStyle name="Note 6 5 2" xfId="977" xr:uid="{00000000-0005-0000-0000-000082030000}"/>
    <cellStyle name="Note 6 6" xfId="631" xr:uid="{00000000-0005-0000-0000-000083030000}"/>
    <cellStyle name="Note 6 6 2" xfId="978" xr:uid="{00000000-0005-0000-0000-000084030000}"/>
    <cellStyle name="Note 6 7" xfId="632" xr:uid="{00000000-0005-0000-0000-000085030000}"/>
    <cellStyle name="Note 6 7 2" xfId="979" xr:uid="{00000000-0005-0000-0000-000086030000}"/>
    <cellStyle name="Note 6 8" xfId="633" xr:uid="{00000000-0005-0000-0000-000087030000}"/>
    <cellStyle name="Note 6 8 2" xfId="980" xr:uid="{00000000-0005-0000-0000-000088030000}"/>
    <cellStyle name="Note 6 9" xfId="634" xr:uid="{00000000-0005-0000-0000-000089030000}"/>
    <cellStyle name="Note 6 9 2" xfId="981" xr:uid="{00000000-0005-0000-0000-00008A030000}"/>
    <cellStyle name="Note 7" xfId="635" xr:uid="{00000000-0005-0000-0000-00008B030000}"/>
    <cellStyle name="Note 7 10" xfId="636" xr:uid="{00000000-0005-0000-0000-00008C030000}"/>
    <cellStyle name="Note 7 10 2" xfId="983" xr:uid="{00000000-0005-0000-0000-00008D030000}"/>
    <cellStyle name="Note 7 11" xfId="637" xr:uid="{00000000-0005-0000-0000-00008E030000}"/>
    <cellStyle name="Note 7 11 2" xfId="984" xr:uid="{00000000-0005-0000-0000-00008F030000}"/>
    <cellStyle name="Note 7 12" xfId="638" xr:uid="{00000000-0005-0000-0000-000090030000}"/>
    <cellStyle name="Note 7 12 2" xfId="985" xr:uid="{00000000-0005-0000-0000-000091030000}"/>
    <cellStyle name="Note 7 13" xfId="639" xr:uid="{00000000-0005-0000-0000-000092030000}"/>
    <cellStyle name="Note 7 13 2" xfId="986" xr:uid="{00000000-0005-0000-0000-000093030000}"/>
    <cellStyle name="Note 7 14" xfId="640" xr:uid="{00000000-0005-0000-0000-000094030000}"/>
    <cellStyle name="Note 7 14 2" xfId="987" xr:uid="{00000000-0005-0000-0000-000095030000}"/>
    <cellStyle name="Note 7 15" xfId="641" xr:uid="{00000000-0005-0000-0000-000096030000}"/>
    <cellStyle name="Note 7 15 2" xfId="988" xr:uid="{00000000-0005-0000-0000-000097030000}"/>
    <cellStyle name="Note 7 16" xfId="642" xr:uid="{00000000-0005-0000-0000-000098030000}"/>
    <cellStyle name="Note 7 16 2" xfId="989" xr:uid="{00000000-0005-0000-0000-000099030000}"/>
    <cellStyle name="Note 7 17" xfId="643" xr:uid="{00000000-0005-0000-0000-00009A030000}"/>
    <cellStyle name="Note 7 17 2" xfId="990" xr:uid="{00000000-0005-0000-0000-00009B030000}"/>
    <cellStyle name="Note 7 18" xfId="644" xr:uid="{00000000-0005-0000-0000-00009C030000}"/>
    <cellStyle name="Note 7 18 2" xfId="991" xr:uid="{00000000-0005-0000-0000-00009D030000}"/>
    <cellStyle name="Note 7 19" xfId="645" xr:uid="{00000000-0005-0000-0000-00009E030000}"/>
    <cellStyle name="Note 7 19 2" xfId="992" xr:uid="{00000000-0005-0000-0000-00009F030000}"/>
    <cellStyle name="Note 7 2" xfId="646" xr:uid="{00000000-0005-0000-0000-0000A0030000}"/>
    <cellStyle name="Note 7 2 2" xfId="993" xr:uid="{00000000-0005-0000-0000-0000A1030000}"/>
    <cellStyle name="Note 7 20" xfId="647" xr:uid="{00000000-0005-0000-0000-0000A2030000}"/>
    <cellStyle name="Note 7 20 2" xfId="994" xr:uid="{00000000-0005-0000-0000-0000A3030000}"/>
    <cellStyle name="Note 7 21" xfId="648" xr:uid="{00000000-0005-0000-0000-0000A4030000}"/>
    <cellStyle name="Note 7 21 2" xfId="995" xr:uid="{00000000-0005-0000-0000-0000A5030000}"/>
    <cellStyle name="Note 7 22" xfId="982" xr:uid="{00000000-0005-0000-0000-0000A6030000}"/>
    <cellStyle name="Note 7 3" xfId="649" xr:uid="{00000000-0005-0000-0000-0000A7030000}"/>
    <cellStyle name="Note 7 3 2" xfId="996" xr:uid="{00000000-0005-0000-0000-0000A8030000}"/>
    <cellStyle name="Note 7 4" xfId="650" xr:uid="{00000000-0005-0000-0000-0000A9030000}"/>
    <cellStyle name="Note 7 4 2" xfId="997" xr:uid="{00000000-0005-0000-0000-0000AA030000}"/>
    <cellStyle name="Note 7 5" xfId="651" xr:uid="{00000000-0005-0000-0000-0000AB030000}"/>
    <cellStyle name="Note 7 5 2" xfId="998" xr:uid="{00000000-0005-0000-0000-0000AC030000}"/>
    <cellStyle name="Note 7 6" xfId="652" xr:uid="{00000000-0005-0000-0000-0000AD030000}"/>
    <cellStyle name="Note 7 6 2" xfId="999" xr:uid="{00000000-0005-0000-0000-0000AE030000}"/>
    <cellStyle name="Note 7 7" xfId="653" xr:uid="{00000000-0005-0000-0000-0000AF030000}"/>
    <cellStyle name="Note 7 7 2" xfId="1000" xr:uid="{00000000-0005-0000-0000-0000B0030000}"/>
    <cellStyle name="Note 7 8" xfId="654" xr:uid="{00000000-0005-0000-0000-0000B1030000}"/>
    <cellStyle name="Note 7 8 2" xfId="1001" xr:uid="{00000000-0005-0000-0000-0000B2030000}"/>
    <cellStyle name="Note 7 9" xfId="655" xr:uid="{00000000-0005-0000-0000-0000B3030000}"/>
    <cellStyle name="Note 7 9 2" xfId="1002" xr:uid="{00000000-0005-0000-0000-0000B4030000}"/>
    <cellStyle name="Note 8" xfId="656" xr:uid="{00000000-0005-0000-0000-0000B5030000}"/>
    <cellStyle name="Note 8 10" xfId="657" xr:uid="{00000000-0005-0000-0000-0000B6030000}"/>
    <cellStyle name="Note 8 10 2" xfId="1004" xr:uid="{00000000-0005-0000-0000-0000B7030000}"/>
    <cellStyle name="Note 8 11" xfId="658" xr:uid="{00000000-0005-0000-0000-0000B8030000}"/>
    <cellStyle name="Note 8 11 2" xfId="1005" xr:uid="{00000000-0005-0000-0000-0000B9030000}"/>
    <cellStyle name="Note 8 12" xfId="659" xr:uid="{00000000-0005-0000-0000-0000BA030000}"/>
    <cellStyle name="Note 8 12 2" xfId="1006" xr:uid="{00000000-0005-0000-0000-0000BB030000}"/>
    <cellStyle name="Note 8 13" xfId="660" xr:uid="{00000000-0005-0000-0000-0000BC030000}"/>
    <cellStyle name="Note 8 13 2" xfId="1007" xr:uid="{00000000-0005-0000-0000-0000BD030000}"/>
    <cellStyle name="Note 8 14" xfId="661" xr:uid="{00000000-0005-0000-0000-0000BE030000}"/>
    <cellStyle name="Note 8 14 2" xfId="1008" xr:uid="{00000000-0005-0000-0000-0000BF030000}"/>
    <cellStyle name="Note 8 15" xfId="662" xr:uid="{00000000-0005-0000-0000-0000C0030000}"/>
    <cellStyle name="Note 8 15 2" xfId="1009" xr:uid="{00000000-0005-0000-0000-0000C1030000}"/>
    <cellStyle name="Note 8 16" xfId="663" xr:uid="{00000000-0005-0000-0000-0000C2030000}"/>
    <cellStyle name="Note 8 16 2" xfId="1010" xr:uid="{00000000-0005-0000-0000-0000C3030000}"/>
    <cellStyle name="Note 8 17" xfId="664" xr:uid="{00000000-0005-0000-0000-0000C4030000}"/>
    <cellStyle name="Note 8 17 2" xfId="1011" xr:uid="{00000000-0005-0000-0000-0000C5030000}"/>
    <cellStyle name="Note 8 18" xfId="665" xr:uid="{00000000-0005-0000-0000-0000C6030000}"/>
    <cellStyle name="Note 8 18 2" xfId="1012" xr:uid="{00000000-0005-0000-0000-0000C7030000}"/>
    <cellStyle name="Note 8 19" xfId="666" xr:uid="{00000000-0005-0000-0000-0000C8030000}"/>
    <cellStyle name="Note 8 19 2" xfId="1013" xr:uid="{00000000-0005-0000-0000-0000C9030000}"/>
    <cellStyle name="Note 8 2" xfId="667" xr:uid="{00000000-0005-0000-0000-0000CA030000}"/>
    <cellStyle name="Note 8 2 2" xfId="1014" xr:uid="{00000000-0005-0000-0000-0000CB030000}"/>
    <cellStyle name="Note 8 20" xfId="668" xr:uid="{00000000-0005-0000-0000-0000CC030000}"/>
    <cellStyle name="Note 8 20 2" xfId="1015" xr:uid="{00000000-0005-0000-0000-0000CD030000}"/>
    <cellStyle name="Note 8 21" xfId="669" xr:uid="{00000000-0005-0000-0000-0000CE030000}"/>
    <cellStyle name="Note 8 21 2" xfId="1016" xr:uid="{00000000-0005-0000-0000-0000CF030000}"/>
    <cellStyle name="Note 8 22" xfId="1003" xr:uid="{00000000-0005-0000-0000-0000D0030000}"/>
    <cellStyle name="Note 8 3" xfId="670" xr:uid="{00000000-0005-0000-0000-0000D1030000}"/>
    <cellStyle name="Note 8 3 2" xfId="1017" xr:uid="{00000000-0005-0000-0000-0000D2030000}"/>
    <cellStyle name="Note 8 4" xfId="671" xr:uid="{00000000-0005-0000-0000-0000D3030000}"/>
    <cellStyle name="Note 8 4 2" xfId="1018" xr:uid="{00000000-0005-0000-0000-0000D4030000}"/>
    <cellStyle name="Note 8 5" xfId="672" xr:uid="{00000000-0005-0000-0000-0000D5030000}"/>
    <cellStyle name="Note 8 5 2" xfId="1019" xr:uid="{00000000-0005-0000-0000-0000D6030000}"/>
    <cellStyle name="Note 8 6" xfId="673" xr:uid="{00000000-0005-0000-0000-0000D7030000}"/>
    <cellStyle name="Note 8 6 2" xfId="1020" xr:uid="{00000000-0005-0000-0000-0000D8030000}"/>
    <cellStyle name="Note 8 7" xfId="674" xr:uid="{00000000-0005-0000-0000-0000D9030000}"/>
    <cellStyle name="Note 8 7 2" xfId="1021" xr:uid="{00000000-0005-0000-0000-0000DA030000}"/>
    <cellStyle name="Note 8 8" xfId="675" xr:uid="{00000000-0005-0000-0000-0000DB030000}"/>
    <cellStyle name="Note 8 8 2" xfId="1022" xr:uid="{00000000-0005-0000-0000-0000DC030000}"/>
    <cellStyle name="Note 8 9" xfId="676" xr:uid="{00000000-0005-0000-0000-0000DD030000}"/>
    <cellStyle name="Note 8 9 2" xfId="1023" xr:uid="{00000000-0005-0000-0000-0000DE030000}"/>
    <cellStyle name="Note 9" xfId="677" xr:uid="{00000000-0005-0000-0000-0000DF030000}"/>
    <cellStyle name="Note 9 10" xfId="678" xr:uid="{00000000-0005-0000-0000-0000E0030000}"/>
    <cellStyle name="Note 9 10 2" xfId="1025" xr:uid="{00000000-0005-0000-0000-0000E1030000}"/>
    <cellStyle name="Note 9 11" xfId="679" xr:uid="{00000000-0005-0000-0000-0000E2030000}"/>
    <cellStyle name="Note 9 11 2" xfId="1026" xr:uid="{00000000-0005-0000-0000-0000E3030000}"/>
    <cellStyle name="Note 9 12" xfId="680" xr:uid="{00000000-0005-0000-0000-0000E4030000}"/>
    <cellStyle name="Note 9 12 2" xfId="1027" xr:uid="{00000000-0005-0000-0000-0000E5030000}"/>
    <cellStyle name="Note 9 13" xfId="681" xr:uid="{00000000-0005-0000-0000-0000E6030000}"/>
    <cellStyle name="Note 9 13 2" xfId="1028" xr:uid="{00000000-0005-0000-0000-0000E7030000}"/>
    <cellStyle name="Note 9 14" xfId="682" xr:uid="{00000000-0005-0000-0000-0000E8030000}"/>
    <cellStyle name="Note 9 14 2" xfId="1029" xr:uid="{00000000-0005-0000-0000-0000E9030000}"/>
    <cellStyle name="Note 9 15" xfId="683" xr:uid="{00000000-0005-0000-0000-0000EA030000}"/>
    <cellStyle name="Note 9 15 2" xfId="1030" xr:uid="{00000000-0005-0000-0000-0000EB030000}"/>
    <cellStyle name="Note 9 16" xfId="684" xr:uid="{00000000-0005-0000-0000-0000EC030000}"/>
    <cellStyle name="Note 9 16 2" xfId="1031" xr:uid="{00000000-0005-0000-0000-0000ED030000}"/>
    <cellStyle name="Note 9 17" xfId="685" xr:uid="{00000000-0005-0000-0000-0000EE030000}"/>
    <cellStyle name="Note 9 17 2" xfId="1032" xr:uid="{00000000-0005-0000-0000-0000EF030000}"/>
    <cellStyle name="Note 9 18" xfId="686" xr:uid="{00000000-0005-0000-0000-0000F0030000}"/>
    <cellStyle name="Note 9 18 2" xfId="1033" xr:uid="{00000000-0005-0000-0000-0000F1030000}"/>
    <cellStyle name="Note 9 19" xfId="687" xr:uid="{00000000-0005-0000-0000-0000F2030000}"/>
    <cellStyle name="Note 9 19 2" xfId="1034" xr:uid="{00000000-0005-0000-0000-0000F3030000}"/>
    <cellStyle name="Note 9 2" xfId="688" xr:uid="{00000000-0005-0000-0000-0000F4030000}"/>
    <cellStyle name="Note 9 2 2" xfId="1035" xr:uid="{00000000-0005-0000-0000-0000F5030000}"/>
    <cellStyle name="Note 9 20" xfId="689" xr:uid="{00000000-0005-0000-0000-0000F6030000}"/>
    <cellStyle name="Note 9 20 2" xfId="1036" xr:uid="{00000000-0005-0000-0000-0000F7030000}"/>
    <cellStyle name="Note 9 21" xfId="690" xr:uid="{00000000-0005-0000-0000-0000F8030000}"/>
    <cellStyle name="Note 9 21 2" xfId="1037" xr:uid="{00000000-0005-0000-0000-0000F9030000}"/>
    <cellStyle name="Note 9 22" xfId="1024" xr:uid="{00000000-0005-0000-0000-0000FA030000}"/>
    <cellStyle name="Note 9 3" xfId="691" xr:uid="{00000000-0005-0000-0000-0000FB030000}"/>
    <cellStyle name="Note 9 3 2" xfId="1038" xr:uid="{00000000-0005-0000-0000-0000FC030000}"/>
    <cellStyle name="Note 9 4" xfId="692" xr:uid="{00000000-0005-0000-0000-0000FD030000}"/>
    <cellStyle name="Note 9 4 2" xfId="1039" xr:uid="{00000000-0005-0000-0000-0000FE030000}"/>
    <cellStyle name="Note 9 5" xfId="693" xr:uid="{00000000-0005-0000-0000-0000FF030000}"/>
    <cellStyle name="Note 9 5 2" xfId="1040" xr:uid="{00000000-0005-0000-0000-000000040000}"/>
    <cellStyle name="Note 9 6" xfId="694" xr:uid="{00000000-0005-0000-0000-000001040000}"/>
    <cellStyle name="Note 9 6 2" xfId="1041" xr:uid="{00000000-0005-0000-0000-000002040000}"/>
    <cellStyle name="Note 9 7" xfId="695" xr:uid="{00000000-0005-0000-0000-000003040000}"/>
    <cellStyle name="Note 9 7 2" xfId="1042" xr:uid="{00000000-0005-0000-0000-000004040000}"/>
    <cellStyle name="Note 9 8" xfId="696" xr:uid="{00000000-0005-0000-0000-000005040000}"/>
    <cellStyle name="Note 9 8 2" xfId="1043" xr:uid="{00000000-0005-0000-0000-000006040000}"/>
    <cellStyle name="Note 9 9" xfId="697" xr:uid="{00000000-0005-0000-0000-000007040000}"/>
    <cellStyle name="Note 9 9 2" xfId="1044" xr:uid="{00000000-0005-0000-0000-000008040000}"/>
    <cellStyle name="Output" xfId="698" builtinId="21" customBuiltin="1"/>
    <cellStyle name="Percent" xfId="699" builtinId="5"/>
    <cellStyle name="Percent 14 2" xfId="700" xr:uid="{00000000-0005-0000-0000-00000B040000}"/>
    <cellStyle name="Percent 2" xfId="701" xr:uid="{00000000-0005-0000-0000-00000C040000}"/>
    <cellStyle name="Percent 2 2" xfId="702" xr:uid="{00000000-0005-0000-0000-00000D040000}"/>
    <cellStyle name="Percent 2 3" xfId="703" xr:uid="{00000000-0005-0000-0000-00000E040000}"/>
    <cellStyle name="Percent 3" xfId="704" xr:uid="{00000000-0005-0000-0000-00000F040000}"/>
    <cellStyle name="SAPBEXchaText" xfId="705" xr:uid="{00000000-0005-0000-0000-000010040000}"/>
    <cellStyle name="SAPBEXstdData" xfId="706" xr:uid="{00000000-0005-0000-0000-000011040000}"/>
    <cellStyle name="SAPBEXstdItem" xfId="707" xr:uid="{00000000-0005-0000-0000-000012040000}"/>
    <cellStyle name="Title" xfId="708" builtinId="15" customBuiltin="1"/>
    <cellStyle name="Total" xfId="709" builtinId="25" customBuiltin="1"/>
    <cellStyle name="Warning Text" xfId="71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304800</xdr:colOff>
      <xdr:row>79</xdr:row>
      <xdr:rowOff>19050</xdr:rowOff>
    </xdr:from>
    <xdr:to>
      <xdr:col>1</xdr:col>
      <xdr:colOff>119434</xdr:colOff>
      <xdr:row>80</xdr:row>
      <xdr:rowOff>118659</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304800" y="15821025"/>
          <a:ext cx="506786" cy="299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spcBef>
              <a:spcPts val="0"/>
            </a:spcBef>
            <a:spcAft>
              <a:spcPts val="0"/>
            </a:spcAft>
          </a:pPr>
          <a:r>
            <a:rPr lang="en-US" sz="900">
              <a:effectLst/>
              <a:latin typeface="Times New Roman"/>
              <a:ea typeface="Times New Roman"/>
            </a:rPr>
            <a:t> </a:t>
          </a: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4:C28"/>
  <sheetViews>
    <sheetView showGridLines="0" zoomScale="160" zoomScaleNormal="160" workbookViewId="0">
      <selection activeCell="A24" sqref="A24"/>
    </sheetView>
  </sheetViews>
  <sheetFormatPr defaultColWidth="9" defaultRowHeight="12.5" x14ac:dyDescent="0.35"/>
  <cols>
    <col min="1" max="1" width="106.08203125" style="51" customWidth="1"/>
    <col min="2" max="3" width="9" style="50"/>
    <col min="4" max="4" width="90.83203125" style="50" bestFit="1" customWidth="1"/>
    <col min="5" max="16384" width="9" style="50"/>
  </cols>
  <sheetData>
    <row r="4" spans="1:2" ht="15.5" x14ac:dyDescent="0.35">
      <c r="A4" s="59" t="s">
        <v>79</v>
      </c>
      <c r="B4" s="59"/>
    </row>
    <row r="5" spans="1:2" x14ac:dyDescent="0.35">
      <c r="A5" s="50"/>
    </row>
    <row r="6" spans="1:2" x14ac:dyDescent="0.35">
      <c r="A6" s="50"/>
    </row>
    <row r="7" spans="1:2" ht="13" x14ac:dyDescent="0.35">
      <c r="A7" s="58" t="s">
        <v>78</v>
      </c>
    </row>
    <row r="8" spans="1:2" x14ac:dyDescent="0.35">
      <c r="A8" s="50"/>
    </row>
    <row r="9" spans="1:2" ht="13" x14ac:dyDescent="0.35">
      <c r="A9" s="149"/>
    </row>
    <row r="11" spans="1:2" x14ac:dyDescent="0.35">
      <c r="A11" s="52"/>
    </row>
    <row r="12" spans="1:2" ht="13" x14ac:dyDescent="0.35">
      <c r="A12" s="57" t="str">
        <f ca="1">MID(CELL("filename",A11),FIND("]",CELL("filename",A11))+1,256)</f>
        <v>Contents</v>
      </c>
    </row>
    <row r="13" spans="1:2" ht="12.75" customHeight="1" x14ac:dyDescent="0.3">
      <c r="A13" s="56" t="s">
        <v>77</v>
      </c>
    </row>
    <row r="15" spans="1:2" ht="13" x14ac:dyDescent="0.35">
      <c r="A15" s="55" t="s">
        <v>76</v>
      </c>
    </row>
    <row r="16" spans="1:2" ht="13" x14ac:dyDescent="0.35">
      <c r="A16" s="54" t="s">
        <v>242</v>
      </c>
    </row>
    <row r="17" spans="1:3" x14ac:dyDescent="0.35">
      <c r="A17" s="145"/>
    </row>
    <row r="18" spans="1:3" x14ac:dyDescent="0.35">
      <c r="A18" s="145" t="s">
        <v>113</v>
      </c>
    </row>
    <row r="19" spans="1:3" x14ac:dyDescent="0.35">
      <c r="A19" s="145" t="s">
        <v>114</v>
      </c>
    </row>
    <row r="20" spans="1:3" x14ac:dyDescent="0.35">
      <c r="A20" s="145" t="s">
        <v>342</v>
      </c>
    </row>
    <row r="21" spans="1:3" x14ac:dyDescent="0.35">
      <c r="A21" s="145" t="s">
        <v>115</v>
      </c>
    </row>
    <row r="22" spans="1:3" x14ac:dyDescent="0.35">
      <c r="A22" s="145" t="s">
        <v>343</v>
      </c>
    </row>
    <row r="23" spans="1:3" ht="13" x14ac:dyDescent="0.35">
      <c r="A23" s="160" t="s">
        <v>116</v>
      </c>
    </row>
    <row r="24" spans="1:3" ht="13" x14ac:dyDescent="0.35">
      <c r="A24" s="146" t="s">
        <v>275</v>
      </c>
      <c r="C24" s="53"/>
    </row>
    <row r="25" spans="1:3" ht="13" x14ac:dyDescent="0.35">
      <c r="A25" s="146" t="s">
        <v>276</v>
      </c>
      <c r="C25" s="53"/>
    </row>
    <row r="26" spans="1:3" x14ac:dyDescent="0.35">
      <c r="A26" s="146" t="s">
        <v>324</v>
      </c>
    </row>
    <row r="27" spans="1:3" x14ac:dyDescent="0.35">
      <c r="A27" s="146"/>
    </row>
    <row r="28" spans="1:3" ht="38.5" x14ac:dyDescent="0.35">
      <c r="A28" s="52" t="s">
        <v>111</v>
      </c>
    </row>
  </sheetData>
  <scenarios current="0">
    <scenario name="Type of Bid" locked="1" count="1" user="MINDS" comment="Created by MINDS on 08/23/2002">
      <inputCells r="A1" undone="1" val="Campus Fiber Quote"/>
    </scenario>
  </scenarios>
  <printOptions horizontalCentered="1"/>
  <pageMargins left="0.5" right="0.5" top="1" bottom="0.75" header="0.5" footer="0.5"/>
  <pageSetup scale="84"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E56D-BD69-4AEC-870C-E8A709EC85D8}">
  <sheetPr>
    <tabColor indexed="18"/>
    <pageSetUpPr fitToPage="1"/>
  </sheetPr>
  <dimension ref="A1:R27"/>
  <sheetViews>
    <sheetView tabSelected="1" topLeftCell="A19" zoomScale="130" zoomScaleNormal="130" workbookViewId="0">
      <selection activeCell="E27" sqref="E27"/>
    </sheetView>
  </sheetViews>
  <sheetFormatPr defaultColWidth="8" defaultRowHeight="13" x14ac:dyDescent="0.35"/>
  <cols>
    <col min="1" max="1" width="6.25" style="2" customWidth="1"/>
    <col min="2" max="2" width="19.58203125" style="3" customWidth="1"/>
    <col min="3" max="3" width="27.83203125" style="3" customWidth="1"/>
    <col min="4" max="4" width="16.5" style="3" customWidth="1"/>
    <col min="5" max="5" width="25.83203125" style="3" customWidth="1"/>
    <col min="6" max="6" width="20.08203125" style="3" customWidth="1"/>
    <col min="7" max="7" width="24.08203125" style="2" customWidth="1"/>
    <col min="8" max="8" width="13.33203125" style="185" bestFit="1" customWidth="1"/>
    <col min="9" max="9" width="13.08203125" style="185" customWidth="1"/>
    <col min="10" max="17" width="8" style="185"/>
    <col min="18" max="16384" width="8" style="2"/>
  </cols>
  <sheetData>
    <row r="1" spans="1:18" ht="15.5" x14ac:dyDescent="0.35">
      <c r="A1" s="413" t="s">
        <v>251</v>
      </c>
      <c r="B1" s="413"/>
      <c r="C1" s="413"/>
      <c r="D1" s="413"/>
      <c r="E1" s="413"/>
      <c r="F1" s="413"/>
      <c r="G1" s="413"/>
      <c r="H1" s="191"/>
      <c r="I1" s="184"/>
    </row>
    <row r="2" spans="1:18" ht="38.25" customHeight="1" x14ac:dyDescent="0.35">
      <c r="A2" s="418" t="s">
        <v>345</v>
      </c>
      <c r="B2" s="418"/>
      <c r="C2" s="418"/>
      <c r="D2" s="418"/>
      <c r="E2" s="418"/>
      <c r="F2" s="418"/>
      <c r="G2" s="418"/>
      <c r="H2" s="190"/>
      <c r="I2" s="184"/>
    </row>
    <row r="3" spans="1:18" x14ac:dyDescent="0.35">
      <c r="A3" s="417"/>
      <c r="B3" s="417"/>
      <c r="C3" s="417"/>
      <c r="D3" s="417"/>
      <c r="E3" s="417"/>
      <c r="F3" s="417"/>
      <c r="G3" s="417"/>
      <c r="H3" s="417"/>
      <c r="I3" s="186"/>
      <c r="J3" s="186"/>
    </row>
    <row r="4" spans="1:18" ht="26" hidden="1" x14ac:dyDescent="0.35">
      <c r="A4" s="195" t="s">
        <v>0</v>
      </c>
      <c r="B4" s="282" t="s">
        <v>120</v>
      </c>
      <c r="C4" s="282" t="s">
        <v>121</v>
      </c>
      <c r="D4" s="282" t="s">
        <v>122</v>
      </c>
      <c r="E4" s="282" t="s">
        <v>123</v>
      </c>
      <c r="F4" s="282" t="s">
        <v>253</v>
      </c>
      <c r="G4" s="197" t="s">
        <v>248</v>
      </c>
      <c r="H4" s="197" t="s">
        <v>249</v>
      </c>
      <c r="I4" s="187"/>
      <c r="J4" s="187"/>
      <c r="K4" s="187"/>
      <c r="L4" s="187"/>
      <c r="M4" s="187"/>
      <c r="N4" s="187"/>
      <c r="O4" s="187"/>
      <c r="P4" s="187"/>
      <c r="Q4" s="187"/>
    </row>
    <row r="5" spans="1:18" hidden="1" x14ac:dyDescent="0.35">
      <c r="A5" s="178">
        <v>1</v>
      </c>
      <c r="B5" s="283"/>
      <c r="C5" s="283"/>
      <c r="D5" s="260"/>
      <c r="E5" s="284"/>
      <c r="F5" s="265"/>
      <c r="G5" s="194"/>
      <c r="H5" s="194"/>
      <c r="I5" s="192"/>
      <c r="J5" s="188"/>
      <c r="K5" s="188"/>
      <c r="L5" s="188"/>
      <c r="M5" s="188"/>
      <c r="N5" s="188"/>
      <c r="O5" s="188"/>
      <c r="P5" s="188"/>
      <c r="Q5" s="188"/>
      <c r="R5" s="183"/>
    </row>
    <row r="6" spans="1:18" hidden="1" x14ac:dyDescent="0.35">
      <c r="A6" s="178">
        <v>2</v>
      </c>
      <c r="B6" s="283"/>
      <c r="C6" s="283"/>
      <c r="D6" s="262"/>
      <c r="E6" s="264"/>
      <c r="F6" s="265"/>
      <c r="G6" s="194"/>
      <c r="H6" s="194"/>
      <c r="I6" s="192"/>
      <c r="J6" s="188"/>
      <c r="K6" s="188"/>
      <c r="L6" s="188"/>
      <c r="M6" s="188"/>
      <c r="N6" s="188"/>
      <c r="O6" s="188"/>
      <c r="P6" s="188"/>
      <c r="Q6" s="188"/>
      <c r="R6" s="183"/>
    </row>
    <row r="7" spans="1:18" hidden="1" x14ac:dyDescent="0.35">
      <c r="A7" s="178">
        <v>3</v>
      </c>
      <c r="B7" s="283"/>
      <c r="C7" s="283"/>
      <c r="D7" s="262"/>
      <c r="E7" s="264"/>
      <c r="F7" s="265"/>
      <c r="G7" s="194"/>
      <c r="H7" s="194"/>
      <c r="I7" s="192"/>
      <c r="J7" s="188"/>
      <c r="K7" s="188"/>
      <c r="L7" s="188"/>
      <c r="M7" s="188"/>
      <c r="N7" s="188"/>
      <c r="O7" s="188"/>
      <c r="P7" s="188"/>
      <c r="Q7" s="188"/>
      <c r="R7" s="183"/>
    </row>
    <row r="8" spans="1:18" ht="39" x14ac:dyDescent="0.35">
      <c r="A8" s="195" t="s">
        <v>0</v>
      </c>
      <c r="B8" s="285" t="s">
        <v>257</v>
      </c>
      <c r="C8" s="282" t="s">
        <v>256</v>
      </c>
      <c r="D8" s="286" t="s">
        <v>254</v>
      </c>
      <c r="E8" s="286" t="s">
        <v>258</v>
      </c>
      <c r="F8" s="287" t="s">
        <v>252</v>
      </c>
      <c r="G8" s="196" t="s">
        <v>255</v>
      </c>
      <c r="H8" s="193"/>
      <c r="I8" s="189"/>
      <c r="J8" s="189"/>
      <c r="K8" s="189"/>
      <c r="L8" s="189"/>
      <c r="M8" s="189"/>
      <c r="N8" s="189"/>
      <c r="O8" s="189"/>
      <c r="P8" s="189"/>
      <c r="Q8" s="189"/>
      <c r="R8" s="183"/>
    </row>
    <row r="9" spans="1:18" ht="25" x14ac:dyDescent="0.35">
      <c r="A9" s="178">
        <v>1</v>
      </c>
      <c r="B9" s="283" t="s">
        <v>292</v>
      </c>
      <c r="C9" s="283" t="s">
        <v>303</v>
      </c>
      <c r="D9" s="260" t="s">
        <v>293</v>
      </c>
      <c r="E9" s="261" t="s">
        <v>304</v>
      </c>
      <c r="F9" s="283" t="s">
        <v>326</v>
      </c>
      <c r="G9" s="152" t="s">
        <v>337</v>
      </c>
      <c r="H9" s="188"/>
      <c r="I9" s="188"/>
      <c r="J9" s="188"/>
      <c r="K9" s="188"/>
      <c r="L9" s="188"/>
      <c r="M9" s="188"/>
      <c r="N9" s="188"/>
      <c r="O9" s="188"/>
      <c r="P9" s="188"/>
      <c r="Q9" s="188"/>
      <c r="R9" s="183"/>
    </row>
    <row r="10" spans="1:18" ht="37.5" x14ac:dyDescent="0.35">
      <c r="A10" s="178">
        <v>2</v>
      </c>
      <c r="B10" s="283" t="s">
        <v>293</v>
      </c>
      <c r="C10" s="261" t="s">
        <v>304</v>
      </c>
      <c r="D10" s="261" t="s">
        <v>294</v>
      </c>
      <c r="E10" s="263" t="s">
        <v>305</v>
      </c>
      <c r="F10" s="283" t="s">
        <v>326</v>
      </c>
      <c r="G10" s="152" t="s">
        <v>337</v>
      </c>
      <c r="H10" s="188"/>
      <c r="I10" s="188"/>
      <c r="J10" s="188"/>
      <c r="K10" s="188"/>
      <c r="L10" s="188"/>
      <c r="M10" s="188"/>
      <c r="N10" s="188"/>
      <c r="O10" s="188"/>
      <c r="P10" s="188"/>
      <c r="Q10" s="188"/>
      <c r="R10" s="183"/>
    </row>
    <row r="11" spans="1:18" ht="25" x14ac:dyDescent="0.35">
      <c r="A11" s="178">
        <v>3</v>
      </c>
      <c r="B11" s="283" t="s">
        <v>294</v>
      </c>
      <c r="C11" s="283" t="s">
        <v>305</v>
      </c>
      <c r="D11" s="261" t="s">
        <v>295</v>
      </c>
      <c r="E11" s="263" t="s">
        <v>302</v>
      </c>
      <c r="F11" s="283" t="s">
        <v>326</v>
      </c>
      <c r="G11" s="152" t="s">
        <v>337</v>
      </c>
      <c r="H11" s="188"/>
      <c r="I11" s="188"/>
      <c r="J11" s="188"/>
      <c r="K11" s="188"/>
      <c r="L11" s="188"/>
      <c r="M11" s="188"/>
      <c r="N11" s="188"/>
      <c r="O11" s="188"/>
      <c r="P11" s="188"/>
      <c r="Q11" s="188"/>
      <c r="R11" s="183"/>
    </row>
    <row r="12" spans="1:18" ht="25" x14ac:dyDescent="0.35">
      <c r="A12" s="178">
        <v>4</v>
      </c>
      <c r="B12" s="283" t="s">
        <v>295</v>
      </c>
      <c r="C12" s="283" t="s">
        <v>302</v>
      </c>
      <c r="D12" s="262" t="s">
        <v>300</v>
      </c>
      <c r="E12" s="264" t="s">
        <v>306</v>
      </c>
      <c r="F12" s="283" t="s">
        <v>326</v>
      </c>
      <c r="G12" s="152" t="s">
        <v>337</v>
      </c>
      <c r="H12" s="188"/>
      <c r="I12" s="188"/>
      <c r="J12" s="188"/>
      <c r="K12" s="188"/>
      <c r="L12" s="188"/>
      <c r="M12" s="188"/>
      <c r="N12" s="188"/>
      <c r="O12" s="188"/>
      <c r="P12" s="188"/>
      <c r="Q12" s="188"/>
      <c r="R12" s="183"/>
    </row>
    <row r="13" spans="1:18" ht="25" x14ac:dyDescent="0.35">
      <c r="A13" s="178">
        <v>5</v>
      </c>
      <c r="B13" s="262" t="s">
        <v>300</v>
      </c>
      <c r="C13" s="264" t="s">
        <v>306</v>
      </c>
      <c r="D13" s="283" t="s">
        <v>296</v>
      </c>
      <c r="E13" s="283" t="s">
        <v>307</v>
      </c>
      <c r="F13" s="283" t="s">
        <v>326</v>
      </c>
      <c r="G13" s="152" t="s">
        <v>337</v>
      </c>
      <c r="H13" s="188"/>
      <c r="I13" s="188"/>
      <c r="J13" s="188"/>
      <c r="K13" s="188"/>
      <c r="L13" s="188"/>
      <c r="M13" s="188"/>
      <c r="N13" s="188"/>
      <c r="O13" s="188"/>
      <c r="P13" s="188"/>
      <c r="Q13" s="188"/>
      <c r="R13" s="183"/>
    </row>
    <row r="14" spans="1:18" ht="25" x14ac:dyDescent="0.35">
      <c r="A14" s="178">
        <v>6</v>
      </c>
      <c r="B14" s="283" t="s">
        <v>296</v>
      </c>
      <c r="C14" s="283" t="s">
        <v>307</v>
      </c>
      <c r="D14" s="260" t="s">
        <v>297</v>
      </c>
      <c r="E14" s="263" t="s">
        <v>308</v>
      </c>
      <c r="F14" s="283" t="s">
        <v>326</v>
      </c>
      <c r="G14" s="152" t="s">
        <v>337</v>
      </c>
      <c r="H14" s="189"/>
      <c r="I14" s="189"/>
      <c r="J14" s="189"/>
      <c r="K14" s="189"/>
      <c r="L14" s="189"/>
      <c r="M14" s="189"/>
      <c r="N14" s="189"/>
      <c r="O14" s="189"/>
      <c r="P14" s="189"/>
      <c r="Q14" s="189"/>
      <c r="R14" s="183"/>
    </row>
    <row r="15" spans="1:18" ht="37.5" x14ac:dyDescent="0.35">
      <c r="A15" s="178">
        <v>7</v>
      </c>
      <c r="B15" s="283" t="s">
        <v>297</v>
      </c>
      <c r="C15" s="283" t="s">
        <v>308</v>
      </c>
      <c r="D15" s="260" t="s">
        <v>298</v>
      </c>
      <c r="E15" s="265" t="s">
        <v>309</v>
      </c>
      <c r="F15" s="283" t="s">
        <v>326</v>
      </c>
      <c r="G15" s="152" t="s">
        <v>337</v>
      </c>
      <c r="H15" s="188"/>
      <c r="I15" s="188"/>
      <c r="J15" s="188"/>
      <c r="K15" s="188"/>
      <c r="L15" s="188"/>
      <c r="M15" s="188"/>
      <c r="N15" s="188"/>
      <c r="O15" s="188"/>
      <c r="P15" s="188"/>
      <c r="Q15" s="188"/>
      <c r="R15" s="183"/>
    </row>
    <row r="16" spans="1:18" ht="25" x14ac:dyDescent="0.35">
      <c r="A16" s="178">
        <v>8</v>
      </c>
      <c r="B16" s="283" t="s">
        <v>298</v>
      </c>
      <c r="C16" s="288" t="s">
        <v>309</v>
      </c>
      <c r="D16" s="261" t="s">
        <v>301</v>
      </c>
      <c r="E16" s="263" t="s">
        <v>310</v>
      </c>
      <c r="F16" s="283" t="s">
        <v>326</v>
      </c>
      <c r="G16" s="152" t="s">
        <v>337</v>
      </c>
      <c r="H16" s="188"/>
      <c r="I16" s="188"/>
      <c r="J16" s="188"/>
      <c r="K16" s="188"/>
      <c r="L16" s="188"/>
      <c r="M16" s="188"/>
      <c r="N16" s="188"/>
      <c r="O16" s="188"/>
      <c r="P16" s="188"/>
      <c r="Q16" s="188"/>
      <c r="R16" s="183"/>
    </row>
    <row r="17" spans="1:18" ht="25" x14ac:dyDescent="0.35">
      <c r="A17" s="178">
        <v>9</v>
      </c>
      <c r="B17" s="283" t="s">
        <v>299</v>
      </c>
      <c r="C17" s="283" t="s">
        <v>311</v>
      </c>
      <c r="D17" s="262" t="s">
        <v>295</v>
      </c>
      <c r="E17" s="264" t="s">
        <v>302</v>
      </c>
      <c r="F17" s="283" t="s">
        <v>326</v>
      </c>
      <c r="G17" s="152" t="s">
        <v>337</v>
      </c>
      <c r="H17" s="188"/>
      <c r="I17" s="188"/>
      <c r="J17" s="188"/>
      <c r="K17" s="188"/>
      <c r="L17" s="188"/>
      <c r="M17" s="188"/>
      <c r="N17" s="188"/>
      <c r="O17" s="188"/>
      <c r="P17" s="188"/>
      <c r="Q17" s="188"/>
      <c r="R17" s="183"/>
    </row>
    <row r="18" spans="1:18" ht="50" x14ac:dyDescent="0.35">
      <c r="A18" s="178">
        <v>10</v>
      </c>
      <c r="B18" s="261" t="s">
        <v>301</v>
      </c>
      <c r="C18" s="263" t="s">
        <v>310</v>
      </c>
      <c r="D18" s="262" t="s">
        <v>327</v>
      </c>
      <c r="E18" s="264" t="s">
        <v>328</v>
      </c>
      <c r="F18" s="283" t="s">
        <v>326</v>
      </c>
      <c r="G18" s="152" t="s">
        <v>341</v>
      </c>
      <c r="H18" s="188"/>
      <c r="I18" s="188"/>
      <c r="J18" s="188"/>
      <c r="K18" s="188"/>
      <c r="L18" s="188"/>
      <c r="M18" s="188"/>
      <c r="N18" s="188"/>
      <c r="O18" s="188"/>
      <c r="P18" s="188"/>
      <c r="Q18" s="188"/>
      <c r="R18" s="183"/>
    </row>
    <row r="19" spans="1:18" ht="50" x14ac:dyDescent="0.35">
      <c r="A19" s="178">
        <v>11</v>
      </c>
      <c r="B19" s="262" t="s">
        <v>327</v>
      </c>
      <c r="C19" s="264" t="s">
        <v>328</v>
      </c>
      <c r="D19" s="261" t="s">
        <v>295</v>
      </c>
      <c r="E19" s="263" t="s">
        <v>302</v>
      </c>
      <c r="F19" s="283" t="s">
        <v>326</v>
      </c>
      <c r="G19" s="152" t="s">
        <v>341</v>
      </c>
      <c r="H19" s="188"/>
      <c r="I19" s="188"/>
      <c r="J19" s="188"/>
      <c r="K19" s="188"/>
      <c r="L19" s="188"/>
      <c r="M19" s="188"/>
      <c r="N19" s="188"/>
      <c r="O19" s="188"/>
      <c r="P19" s="188"/>
      <c r="Q19" s="188"/>
      <c r="R19" s="183"/>
    </row>
    <row r="20" spans="1:18" ht="25" x14ac:dyDescent="0.35">
      <c r="A20" s="178">
        <v>12</v>
      </c>
      <c r="B20" s="283" t="s">
        <v>336</v>
      </c>
      <c r="C20" s="283" t="s">
        <v>344</v>
      </c>
      <c r="D20" s="261" t="s">
        <v>332</v>
      </c>
      <c r="E20" s="283" t="s">
        <v>329</v>
      </c>
      <c r="F20" s="283" t="s">
        <v>339</v>
      </c>
      <c r="G20" s="152" t="s">
        <v>338</v>
      </c>
      <c r="H20" s="188"/>
      <c r="I20" s="188"/>
      <c r="J20" s="188"/>
      <c r="K20" s="188"/>
      <c r="L20" s="188"/>
      <c r="M20" s="188"/>
      <c r="N20" s="188"/>
      <c r="O20" s="188"/>
      <c r="P20" s="188"/>
      <c r="Q20" s="188"/>
      <c r="R20" s="183"/>
    </row>
    <row r="21" spans="1:18" ht="25" x14ac:dyDescent="0.35">
      <c r="A21" s="178">
        <v>13</v>
      </c>
      <c r="B21" s="283" t="s">
        <v>332</v>
      </c>
      <c r="C21" s="283" t="s">
        <v>329</v>
      </c>
      <c r="D21" s="261" t="s">
        <v>333</v>
      </c>
      <c r="E21" s="263" t="s">
        <v>330</v>
      </c>
      <c r="F21" s="283" t="s">
        <v>339</v>
      </c>
      <c r="G21" s="152" t="s">
        <v>338</v>
      </c>
      <c r="H21" s="189"/>
      <c r="I21" s="189"/>
      <c r="J21" s="189"/>
      <c r="K21" s="189"/>
      <c r="L21" s="189"/>
      <c r="M21" s="189"/>
      <c r="N21" s="189"/>
      <c r="O21" s="189"/>
      <c r="P21" s="189"/>
      <c r="Q21" s="189"/>
      <c r="R21" s="183"/>
    </row>
    <row r="22" spans="1:18" ht="37.5" x14ac:dyDescent="0.35">
      <c r="A22" s="178">
        <v>14</v>
      </c>
      <c r="B22" s="283" t="s">
        <v>334</v>
      </c>
      <c r="C22" s="283" t="s">
        <v>331</v>
      </c>
      <c r="D22" s="283" t="s">
        <v>294</v>
      </c>
      <c r="E22" s="283" t="s">
        <v>305</v>
      </c>
      <c r="F22" s="283" t="s">
        <v>339</v>
      </c>
      <c r="G22" s="152" t="s">
        <v>338</v>
      </c>
      <c r="H22" s="188"/>
      <c r="I22" s="188"/>
      <c r="J22" s="188"/>
      <c r="K22" s="188"/>
      <c r="L22" s="188"/>
      <c r="M22" s="188"/>
      <c r="N22" s="188"/>
      <c r="O22" s="188"/>
      <c r="P22" s="188"/>
      <c r="Q22" s="188"/>
      <c r="R22" s="183"/>
    </row>
    <row r="23" spans="1:18" ht="62.5" x14ac:dyDescent="0.35">
      <c r="A23" s="178">
        <v>15</v>
      </c>
      <c r="B23" s="283" t="s">
        <v>294</v>
      </c>
      <c r="C23" s="283" t="s">
        <v>305</v>
      </c>
      <c r="D23" s="261" t="s">
        <v>335</v>
      </c>
      <c r="E23" s="263" t="s">
        <v>325</v>
      </c>
      <c r="F23" s="283" t="s">
        <v>339</v>
      </c>
      <c r="G23" s="152" t="s">
        <v>340</v>
      </c>
      <c r="H23" s="188"/>
      <c r="I23" s="188"/>
      <c r="J23" s="188"/>
      <c r="K23" s="188"/>
      <c r="L23" s="188"/>
      <c r="M23" s="188"/>
      <c r="N23" s="188"/>
      <c r="O23" s="188"/>
      <c r="P23" s="188"/>
      <c r="Q23" s="188"/>
      <c r="R23" s="183"/>
    </row>
    <row r="24" spans="1:18" ht="25" x14ac:dyDescent="0.35">
      <c r="A24" s="178">
        <v>16</v>
      </c>
      <c r="B24" s="283" t="s">
        <v>299</v>
      </c>
      <c r="C24" s="283" t="s">
        <v>311</v>
      </c>
      <c r="D24" s="261" t="s">
        <v>301</v>
      </c>
      <c r="E24" s="263" t="s">
        <v>310</v>
      </c>
      <c r="F24" s="283" t="s">
        <v>326</v>
      </c>
      <c r="G24" s="152" t="s">
        <v>337</v>
      </c>
      <c r="H24" s="188"/>
      <c r="I24" s="188"/>
      <c r="J24" s="188"/>
      <c r="K24" s="188"/>
      <c r="L24" s="188"/>
      <c r="M24" s="188"/>
      <c r="N24" s="188"/>
      <c r="O24" s="188"/>
      <c r="P24" s="188"/>
      <c r="Q24" s="188"/>
      <c r="R24" s="183"/>
    </row>
    <row r="25" spans="1:18" ht="37.5" x14ac:dyDescent="0.35">
      <c r="A25" s="178">
        <v>17</v>
      </c>
      <c r="B25" s="283" t="s">
        <v>299</v>
      </c>
      <c r="C25" s="283" t="s">
        <v>311</v>
      </c>
      <c r="D25" s="283" t="s">
        <v>298</v>
      </c>
      <c r="E25" s="288" t="s">
        <v>309</v>
      </c>
      <c r="F25" s="283" t="s">
        <v>326</v>
      </c>
      <c r="G25" s="152" t="s">
        <v>337</v>
      </c>
      <c r="H25" s="188"/>
      <c r="I25" s="188"/>
      <c r="J25" s="188"/>
      <c r="K25" s="188"/>
      <c r="L25" s="188"/>
      <c r="M25" s="188"/>
      <c r="N25" s="188"/>
      <c r="O25" s="188"/>
      <c r="P25" s="188"/>
      <c r="Q25" s="188"/>
      <c r="R25" s="183"/>
    </row>
    <row r="26" spans="1:18" ht="25" x14ac:dyDescent="0.35">
      <c r="A26" s="178">
        <v>18</v>
      </c>
      <c r="B26" s="283" t="s">
        <v>299</v>
      </c>
      <c r="C26" s="283" t="s">
        <v>311</v>
      </c>
      <c r="D26" s="262" t="s">
        <v>327</v>
      </c>
      <c r="E26" s="264" t="s">
        <v>328</v>
      </c>
      <c r="F26" s="283" t="s">
        <v>326</v>
      </c>
      <c r="G26" s="152" t="s">
        <v>337</v>
      </c>
      <c r="H26" s="188"/>
      <c r="I26" s="188"/>
      <c r="J26" s="188"/>
      <c r="K26" s="188"/>
      <c r="L26" s="188"/>
      <c r="M26" s="188"/>
      <c r="N26" s="188"/>
      <c r="O26" s="188"/>
      <c r="P26" s="188"/>
      <c r="Q26" s="188"/>
      <c r="R26" s="183"/>
    </row>
    <row r="27" spans="1:18" ht="25" x14ac:dyDescent="0.35">
      <c r="A27" s="178">
        <v>19</v>
      </c>
      <c r="B27" s="283" t="s">
        <v>297</v>
      </c>
      <c r="C27" s="283" t="s">
        <v>308</v>
      </c>
      <c r="D27" s="283" t="s">
        <v>348</v>
      </c>
      <c r="E27" s="264" t="s">
        <v>349</v>
      </c>
      <c r="F27" s="283" t="s">
        <v>326</v>
      </c>
      <c r="G27" s="152" t="s">
        <v>337</v>
      </c>
      <c r="H27" s="188"/>
      <c r="I27" s="188"/>
      <c r="J27" s="188"/>
      <c r="K27" s="188"/>
      <c r="L27" s="188"/>
      <c r="M27" s="188"/>
      <c r="N27" s="188"/>
      <c r="O27" s="188"/>
      <c r="P27" s="188"/>
      <c r="Q27" s="188"/>
      <c r="R27" s="183"/>
    </row>
  </sheetData>
  <mergeCells count="3">
    <mergeCell ref="A3:H3"/>
    <mergeCell ref="A2:G2"/>
    <mergeCell ref="A1:G1"/>
  </mergeCells>
  <printOptions horizontalCentered="1"/>
  <pageMargins left="0.5" right="0.5" top="1" bottom="0.75" header="0.5" footer="0.5"/>
  <pageSetup scale="50" fitToHeight="0" orientation="landscape"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8"/>
    <pageSetUpPr fitToPage="1"/>
  </sheetPr>
  <dimension ref="A1:Q80"/>
  <sheetViews>
    <sheetView zoomScale="130" zoomScaleNormal="130" workbookViewId="0">
      <selection activeCell="I3" sqref="I3"/>
    </sheetView>
  </sheetViews>
  <sheetFormatPr defaultColWidth="8" defaultRowHeight="13" x14ac:dyDescent="0.35"/>
  <cols>
    <col min="1" max="1" width="5.25" style="22" customWidth="1"/>
    <col min="2" max="2" width="19.83203125" style="22" customWidth="1"/>
    <col min="3" max="3" width="20.33203125" style="2" customWidth="1"/>
    <col min="4" max="4" width="17.25" style="2" customWidth="1"/>
    <col min="5" max="5" width="10.83203125" style="2" customWidth="1"/>
    <col min="6" max="7" width="11.58203125" style="2" customWidth="1"/>
    <col min="8" max="8" width="19.33203125" style="2" customWidth="1"/>
    <col min="9" max="9" width="11.75" style="2" customWidth="1"/>
    <col min="10" max="10" width="13.25" style="2" customWidth="1"/>
    <col min="11" max="11" width="13.58203125" style="2" customWidth="1"/>
    <col min="12" max="12" width="11.58203125" style="2" customWidth="1"/>
    <col min="13" max="13" width="11.08203125" style="2" customWidth="1"/>
    <col min="14" max="14" width="11.58203125" style="2" customWidth="1"/>
    <col min="15" max="15" width="11.83203125" style="2" customWidth="1"/>
    <col min="16" max="16" width="11" style="2" customWidth="1"/>
    <col min="17" max="17" width="10.75" style="2" customWidth="1"/>
    <col min="18" max="16384" width="8" style="2"/>
  </cols>
  <sheetData>
    <row r="1" spans="1:17" ht="15.75" customHeight="1" x14ac:dyDescent="0.35">
      <c r="A1" s="424" t="s">
        <v>243</v>
      </c>
      <c r="B1" s="424"/>
      <c r="C1" s="413"/>
      <c r="D1" s="413"/>
      <c r="E1" s="413"/>
      <c r="F1" s="413"/>
      <c r="G1" s="413"/>
      <c r="H1" s="413"/>
      <c r="I1" s="413"/>
      <c r="J1" s="413"/>
      <c r="K1" s="413"/>
    </row>
    <row r="2" spans="1:17" ht="63" customHeight="1" x14ac:dyDescent="0.35">
      <c r="A2" s="417" t="s">
        <v>271</v>
      </c>
      <c r="B2" s="417"/>
      <c r="C2" s="417"/>
      <c r="D2" s="417"/>
      <c r="E2" s="417"/>
      <c r="F2" s="417"/>
      <c r="G2" s="417"/>
      <c r="H2" s="417"/>
      <c r="I2" s="417"/>
      <c r="J2" s="417"/>
      <c r="K2" s="417"/>
    </row>
    <row r="4" spans="1:17" ht="32.25" customHeight="1" thickBot="1" x14ac:dyDescent="0.4">
      <c r="H4" s="422"/>
      <c r="I4" s="423"/>
      <c r="J4" s="423"/>
      <c r="K4" s="423"/>
      <c r="L4" s="423"/>
      <c r="M4" s="423"/>
      <c r="N4" s="419" t="s">
        <v>316</v>
      </c>
      <c r="O4" s="419"/>
      <c r="P4" s="419"/>
      <c r="Q4" s="419"/>
    </row>
    <row r="5" spans="1:17" ht="21" customHeight="1" thickBot="1" x14ac:dyDescent="0.4">
      <c r="H5" s="425" t="s">
        <v>118</v>
      </c>
      <c r="I5" s="426"/>
      <c r="J5" s="427" t="s">
        <v>119</v>
      </c>
      <c r="K5" s="428"/>
      <c r="L5" s="429" t="s">
        <v>267</v>
      </c>
      <c r="M5" s="420" t="s">
        <v>268</v>
      </c>
      <c r="N5" s="431" t="s">
        <v>286</v>
      </c>
      <c r="O5" s="432"/>
      <c r="P5" s="432"/>
      <c r="Q5" s="433"/>
    </row>
    <row r="6" spans="1:17" ht="65.5" thickBot="1" x14ac:dyDescent="0.4">
      <c r="A6" s="197" t="s">
        <v>0</v>
      </c>
      <c r="B6" s="197" t="s">
        <v>312</v>
      </c>
      <c r="C6" s="197" t="s">
        <v>313</v>
      </c>
      <c r="D6" s="197" t="s">
        <v>314</v>
      </c>
      <c r="E6" s="197" t="s">
        <v>262</v>
      </c>
      <c r="F6" s="197" t="s">
        <v>315</v>
      </c>
      <c r="G6" s="197" t="s">
        <v>270</v>
      </c>
      <c r="H6" s="256" t="s">
        <v>259</v>
      </c>
      <c r="I6" s="213" t="s">
        <v>260</v>
      </c>
      <c r="J6" s="214" t="s">
        <v>269</v>
      </c>
      <c r="K6" s="215" t="s">
        <v>261</v>
      </c>
      <c r="L6" s="430"/>
      <c r="M6" s="421"/>
      <c r="N6" s="258" t="s">
        <v>287</v>
      </c>
      <c r="O6" s="258" t="s">
        <v>288</v>
      </c>
      <c r="P6" s="258" t="s">
        <v>289</v>
      </c>
      <c r="Q6" s="259" t="s">
        <v>290</v>
      </c>
    </row>
    <row r="7" spans="1:17" s="35" customFormat="1" ht="25.5" customHeight="1" x14ac:dyDescent="0.35">
      <c r="A7" s="240"/>
      <c r="B7" s="266"/>
      <c r="C7" s="224"/>
      <c r="D7" s="225"/>
      <c r="E7" s="226"/>
      <c r="F7" s="226"/>
      <c r="G7" s="227"/>
      <c r="H7" s="228"/>
      <c r="I7" s="229"/>
      <c r="J7" s="229"/>
      <c r="K7" s="229"/>
      <c r="L7" s="230">
        <f>H7+I7+((J7*12)+(K7*12))</f>
        <v>0</v>
      </c>
      <c r="M7" s="252">
        <f>H7+I7+((J7*36)+K7*36)</f>
        <v>0</v>
      </c>
      <c r="N7" s="257"/>
      <c r="O7" s="257"/>
      <c r="P7" s="257"/>
      <c r="Q7" s="257"/>
    </row>
    <row r="8" spans="1:17" s="35" customFormat="1" ht="25.5" customHeight="1" x14ac:dyDescent="0.35">
      <c r="A8" s="239"/>
      <c r="B8" s="267"/>
      <c r="C8" s="216"/>
      <c r="D8" s="217"/>
      <c r="E8" s="222"/>
      <c r="F8" s="222"/>
      <c r="G8" s="219"/>
      <c r="H8" s="220"/>
      <c r="I8" s="223"/>
      <c r="J8" s="223"/>
      <c r="K8" s="223"/>
      <c r="L8" s="212">
        <f t="shared" ref="L8:L26" si="0">H8+I8+((J8*12)+(K8*12))</f>
        <v>0</v>
      </c>
      <c r="M8" s="253">
        <f t="shared" ref="M8:M26" si="1">H8+I8+((J8*36)+K8*36)</f>
        <v>0</v>
      </c>
      <c r="N8" s="255"/>
      <c r="O8" s="255"/>
      <c r="P8" s="255"/>
      <c r="Q8" s="255"/>
    </row>
    <row r="9" spans="1:17" s="35" customFormat="1" ht="25.5" customHeight="1" x14ac:dyDescent="0.35">
      <c r="A9" s="239"/>
      <c r="B9" s="267"/>
      <c r="C9" s="216"/>
      <c r="D9" s="217"/>
      <c r="E9" s="218"/>
      <c r="F9" s="218"/>
      <c r="G9" s="219"/>
      <c r="H9" s="220"/>
      <c r="I9" s="221"/>
      <c r="J9" s="221"/>
      <c r="K9" s="221"/>
      <c r="L9" s="212">
        <f t="shared" si="0"/>
        <v>0</v>
      </c>
      <c r="M9" s="253">
        <f t="shared" si="1"/>
        <v>0</v>
      </c>
      <c r="N9" s="255"/>
      <c r="O9" s="255"/>
      <c r="P9" s="255"/>
      <c r="Q9" s="255"/>
    </row>
    <row r="10" spans="1:17" s="35" customFormat="1" ht="25.5" customHeight="1" x14ac:dyDescent="0.35">
      <c r="A10" s="239"/>
      <c r="B10" s="267"/>
      <c r="C10" s="216"/>
      <c r="D10" s="217"/>
      <c r="E10" s="218"/>
      <c r="F10" s="218"/>
      <c r="G10" s="219"/>
      <c r="H10" s="220"/>
      <c r="I10" s="221"/>
      <c r="J10" s="221"/>
      <c r="K10" s="221"/>
      <c r="L10" s="212">
        <f t="shared" si="0"/>
        <v>0</v>
      </c>
      <c r="M10" s="253">
        <f t="shared" si="1"/>
        <v>0</v>
      </c>
      <c r="N10" s="255"/>
      <c r="O10" s="255"/>
      <c r="P10" s="255"/>
      <c r="Q10" s="255"/>
    </row>
    <row r="11" spans="1:17" s="35" customFormat="1" ht="25.5" customHeight="1" x14ac:dyDescent="0.35">
      <c r="A11" s="239"/>
      <c r="B11" s="267"/>
      <c r="C11" s="216"/>
      <c r="D11" s="217"/>
      <c r="E11" s="218"/>
      <c r="F11" s="218"/>
      <c r="G11" s="219"/>
      <c r="H11" s="220"/>
      <c r="I11" s="221"/>
      <c r="J11" s="221"/>
      <c r="K11" s="221"/>
      <c r="L11" s="212">
        <f t="shared" si="0"/>
        <v>0</v>
      </c>
      <c r="M11" s="253">
        <f t="shared" si="1"/>
        <v>0</v>
      </c>
      <c r="N11" s="255"/>
      <c r="O11" s="255"/>
      <c r="P11" s="255"/>
      <c r="Q11" s="255"/>
    </row>
    <row r="12" spans="1:17" s="35" customFormat="1" ht="25.5" customHeight="1" x14ac:dyDescent="0.35">
      <c r="A12" s="239"/>
      <c r="B12" s="267"/>
      <c r="C12" s="216"/>
      <c r="D12" s="217"/>
      <c r="E12" s="218"/>
      <c r="F12" s="218"/>
      <c r="G12" s="219"/>
      <c r="H12" s="220"/>
      <c r="I12" s="221"/>
      <c r="J12" s="221"/>
      <c r="K12" s="221"/>
      <c r="L12" s="212">
        <f t="shared" si="0"/>
        <v>0</v>
      </c>
      <c r="M12" s="253">
        <f t="shared" si="1"/>
        <v>0</v>
      </c>
      <c r="N12" s="255"/>
      <c r="O12" s="255"/>
      <c r="P12" s="255"/>
      <c r="Q12" s="255"/>
    </row>
    <row r="13" spans="1:17" s="35" customFormat="1" ht="25.5" customHeight="1" x14ac:dyDescent="0.35">
      <c r="A13" s="239"/>
      <c r="B13" s="267"/>
      <c r="C13" s="216"/>
      <c r="D13" s="217"/>
      <c r="E13" s="218"/>
      <c r="F13" s="218"/>
      <c r="G13" s="219"/>
      <c r="H13" s="220"/>
      <c r="I13" s="221"/>
      <c r="J13" s="221"/>
      <c r="K13" s="221"/>
      <c r="L13" s="212">
        <f t="shared" si="0"/>
        <v>0</v>
      </c>
      <c r="M13" s="253">
        <f t="shared" si="1"/>
        <v>0</v>
      </c>
      <c r="N13" s="255"/>
      <c r="O13" s="255"/>
      <c r="P13" s="255"/>
      <c r="Q13" s="255"/>
    </row>
    <row r="14" spans="1:17" s="35" customFormat="1" ht="25.5" customHeight="1" x14ac:dyDescent="0.35">
      <c r="A14" s="239"/>
      <c r="B14" s="267"/>
      <c r="C14" s="216"/>
      <c r="D14" s="217"/>
      <c r="E14" s="218"/>
      <c r="F14" s="218"/>
      <c r="G14" s="219"/>
      <c r="H14" s="220"/>
      <c r="I14" s="221"/>
      <c r="J14" s="221"/>
      <c r="K14" s="221"/>
      <c r="L14" s="212">
        <f t="shared" si="0"/>
        <v>0</v>
      </c>
      <c r="M14" s="253">
        <f t="shared" si="1"/>
        <v>0</v>
      </c>
      <c r="N14" s="255"/>
      <c r="O14" s="255"/>
      <c r="P14" s="255"/>
      <c r="Q14" s="255"/>
    </row>
    <row r="15" spans="1:17" s="35" customFormat="1" ht="25.5" customHeight="1" x14ac:dyDescent="0.35">
      <c r="A15" s="239"/>
      <c r="B15" s="267"/>
      <c r="C15" s="237"/>
      <c r="D15" s="217"/>
      <c r="E15" s="218"/>
      <c r="F15" s="218"/>
      <c r="G15" s="219"/>
      <c r="H15" s="220"/>
      <c r="I15" s="221"/>
      <c r="J15" s="221"/>
      <c r="K15" s="221"/>
      <c r="L15" s="212">
        <f t="shared" si="0"/>
        <v>0</v>
      </c>
      <c r="M15" s="253">
        <f t="shared" si="1"/>
        <v>0</v>
      </c>
      <c r="N15" s="255"/>
      <c r="O15" s="255"/>
      <c r="P15" s="255"/>
      <c r="Q15" s="255"/>
    </row>
    <row r="16" spans="1:17" s="35" customFormat="1" ht="25.5" customHeight="1" x14ac:dyDescent="0.35">
      <c r="A16" s="239"/>
      <c r="B16" s="267"/>
      <c r="C16" s="237"/>
      <c r="D16" s="217"/>
      <c r="E16" s="218"/>
      <c r="F16" s="218"/>
      <c r="G16" s="219"/>
      <c r="H16" s="220"/>
      <c r="I16" s="221"/>
      <c r="J16" s="221"/>
      <c r="K16" s="221"/>
      <c r="L16" s="212">
        <f t="shared" si="0"/>
        <v>0</v>
      </c>
      <c r="M16" s="253">
        <f t="shared" si="1"/>
        <v>0</v>
      </c>
      <c r="N16" s="255"/>
      <c r="O16" s="255"/>
      <c r="P16" s="255"/>
      <c r="Q16" s="255"/>
    </row>
    <row r="17" spans="1:17" s="35" customFormat="1" ht="25.5" customHeight="1" x14ac:dyDescent="0.35">
      <c r="A17" s="239"/>
      <c r="B17" s="267"/>
      <c r="C17" s="237"/>
      <c r="D17" s="217"/>
      <c r="E17" s="218"/>
      <c r="F17" s="218"/>
      <c r="G17" s="219"/>
      <c r="H17" s="220"/>
      <c r="I17" s="221"/>
      <c r="J17" s="221"/>
      <c r="K17" s="221"/>
      <c r="L17" s="212">
        <f t="shared" si="0"/>
        <v>0</v>
      </c>
      <c r="M17" s="253">
        <f t="shared" si="1"/>
        <v>0</v>
      </c>
      <c r="N17" s="255"/>
      <c r="O17" s="255"/>
      <c r="P17" s="255"/>
      <c r="Q17" s="255"/>
    </row>
    <row r="18" spans="1:17" s="35" customFormat="1" ht="25.5" customHeight="1" x14ac:dyDescent="0.35">
      <c r="A18" s="239"/>
      <c r="B18" s="267"/>
      <c r="C18" s="237"/>
      <c r="D18" s="217"/>
      <c r="E18" s="218"/>
      <c r="F18" s="218"/>
      <c r="G18" s="219"/>
      <c r="H18" s="220"/>
      <c r="I18" s="221"/>
      <c r="J18" s="221"/>
      <c r="K18" s="221"/>
      <c r="L18" s="212">
        <f t="shared" si="0"/>
        <v>0</v>
      </c>
      <c r="M18" s="253">
        <f t="shared" si="1"/>
        <v>0</v>
      </c>
      <c r="N18" s="255"/>
      <c r="O18" s="255"/>
      <c r="P18" s="255"/>
      <c r="Q18" s="255"/>
    </row>
    <row r="19" spans="1:17" s="35" customFormat="1" ht="25.5" customHeight="1" x14ac:dyDescent="0.35">
      <c r="A19" s="239"/>
      <c r="B19" s="267"/>
      <c r="C19" s="237"/>
      <c r="D19" s="217"/>
      <c r="E19" s="218"/>
      <c r="F19" s="218"/>
      <c r="G19" s="219"/>
      <c r="H19" s="220"/>
      <c r="I19" s="221"/>
      <c r="J19" s="221"/>
      <c r="K19" s="221"/>
      <c r="L19" s="212">
        <f t="shared" si="0"/>
        <v>0</v>
      </c>
      <c r="M19" s="253">
        <f t="shared" si="1"/>
        <v>0</v>
      </c>
      <c r="N19" s="255"/>
      <c r="O19" s="255"/>
      <c r="P19" s="255"/>
      <c r="Q19" s="255"/>
    </row>
    <row r="20" spans="1:17" s="35" customFormat="1" ht="25.5" customHeight="1" x14ac:dyDescent="0.35">
      <c r="A20" s="239"/>
      <c r="B20" s="267"/>
      <c r="C20" s="237"/>
      <c r="D20" s="217"/>
      <c r="E20" s="218"/>
      <c r="F20" s="218"/>
      <c r="G20" s="219"/>
      <c r="H20" s="220"/>
      <c r="I20" s="221"/>
      <c r="J20" s="221"/>
      <c r="K20" s="221"/>
      <c r="L20" s="212">
        <f t="shared" si="0"/>
        <v>0</v>
      </c>
      <c r="M20" s="253">
        <f t="shared" si="1"/>
        <v>0</v>
      </c>
      <c r="N20" s="255"/>
      <c r="O20" s="255"/>
      <c r="P20" s="255"/>
      <c r="Q20" s="255"/>
    </row>
    <row r="21" spans="1:17" s="35" customFormat="1" ht="25.5" customHeight="1" x14ac:dyDescent="0.35">
      <c r="A21" s="239"/>
      <c r="B21" s="267"/>
      <c r="C21" s="237"/>
      <c r="D21" s="217"/>
      <c r="E21" s="218"/>
      <c r="F21" s="218"/>
      <c r="G21" s="219"/>
      <c r="H21" s="220"/>
      <c r="I21" s="221"/>
      <c r="J21" s="221"/>
      <c r="K21" s="221"/>
      <c r="L21" s="212">
        <f t="shared" si="0"/>
        <v>0</v>
      </c>
      <c r="M21" s="253">
        <f t="shared" si="1"/>
        <v>0</v>
      </c>
      <c r="N21" s="255"/>
      <c r="O21" s="255"/>
      <c r="P21" s="255"/>
      <c r="Q21" s="255"/>
    </row>
    <row r="22" spans="1:17" s="35" customFormat="1" ht="25.5" customHeight="1" x14ac:dyDescent="0.35">
      <c r="A22" s="239"/>
      <c r="B22" s="267"/>
      <c r="C22" s="237"/>
      <c r="D22" s="217"/>
      <c r="E22" s="218"/>
      <c r="F22" s="218"/>
      <c r="G22" s="219"/>
      <c r="H22" s="220"/>
      <c r="I22" s="221"/>
      <c r="J22" s="221"/>
      <c r="K22" s="221"/>
      <c r="L22" s="212">
        <f t="shared" si="0"/>
        <v>0</v>
      </c>
      <c r="M22" s="253">
        <f t="shared" si="1"/>
        <v>0</v>
      </c>
      <c r="N22" s="255"/>
      <c r="O22" s="255"/>
      <c r="P22" s="255"/>
      <c r="Q22" s="255"/>
    </row>
    <row r="23" spans="1:17" s="35" customFormat="1" ht="25.5" customHeight="1" x14ac:dyDescent="0.35">
      <c r="A23" s="239"/>
      <c r="B23" s="267"/>
      <c r="C23" s="237"/>
      <c r="D23" s="217"/>
      <c r="E23" s="218"/>
      <c r="F23" s="218"/>
      <c r="G23" s="219"/>
      <c r="H23" s="220"/>
      <c r="I23" s="221"/>
      <c r="J23" s="221"/>
      <c r="K23" s="221"/>
      <c r="L23" s="212">
        <f t="shared" si="0"/>
        <v>0</v>
      </c>
      <c r="M23" s="253">
        <f t="shared" si="1"/>
        <v>0</v>
      </c>
      <c r="N23" s="255"/>
      <c r="O23" s="255"/>
      <c r="P23" s="255"/>
      <c r="Q23" s="255"/>
    </row>
    <row r="24" spans="1:17" s="35" customFormat="1" ht="25.5" customHeight="1" x14ac:dyDescent="0.35">
      <c r="A24" s="239"/>
      <c r="B24" s="267"/>
      <c r="C24" s="237"/>
      <c r="D24" s="217"/>
      <c r="E24" s="218"/>
      <c r="F24" s="218"/>
      <c r="G24" s="219"/>
      <c r="H24" s="220"/>
      <c r="I24" s="221"/>
      <c r="J24" s="221"/>
      <c r="K24" s="221"/>
      <c r="L24" s="212">
        <f t="shared" si="0"/>
        <v>0</v>
      </c>
      <c r="M24" s="253">
        <f t="shared" si="1"/>
        <v>0</v>
      </c>
      <c r="N24" s="255"/>
      <c r="O24" s="255"/>
      <c r="P24" s="255"/>
      <c r="Q24" s="255"/>
    </row>
    <row r="25" spans="1:17" s="35" customFormat="1" ht="25.5" customHeight="1" x14ac:dyDescent="0.35">
      <c r="A25" s="239"/>
      <c r="B25" s="267"/>
      <c r="C25" s="237"/>
      <c r="D25" s="217"/>
      <c r="E25" s="218"/>
      <c r="F25" s="218"/>
      <c r="G25" s="219"/>
      <c r="H25" s="220"/>
      <c r="I25" s="221"/>
      <c r="J25" s="221"/>
      <c r="K25" s="221"/>
      <c r="L25" s="212">
        <f t="shared" si="0"/>
        <v>0</v>
      </c>
      <c r="M25" s="253">
        <f t="shared" si="1"/>
        <v>0</v>
      </c>
      <c r="N25" s="255"/>
      <c r="O25" s="255"/>
      <c r="P25" s="255"/>
      <c r="Q25" s="255"/>
    </row>
    <row r="26" spans="1:17" s="35" customFormat="1" ht="25.5" customHeight="1" thickBot="1" x14ac:dyDescent="0.4">
      <c r="A26" s="241"/>
      <c r="B26" s="268"/>
      <c r="C26" s="238"/>
      <c r="D26" s="231"/>
      <c r="E26" s="232"/>
      <c r="F26" s="232"/>
      <c r="G26" s="233"/>
      <c r="H26" s="234"/>
      <c r="I26" s="235"/>
      <c r="J26" s="235"/>
      <c r="K26" s="235"/>
      <c r="L26" s="236">
        <f t="shared" si="0"/>
        <v>0</v>
      </c>
      <c r="M26" s="254">
        <f t="shared" si="1"/>
        <v>0</v>
      </c>
      <c r="N26" s="255"/>
      <c r="O26" s="255"/>
      <c r="P26" s="255"/>
      <c r="Q26" s="255"/>
    </row>
    <row r="27" spans="1:17" s="35" customFormat="1" x14ac:dyDescent="0.35">
      <c r="A27" s="150"/>
      <c r="B27" s="150"/>
      <c r="K27" s="27"/>
    </row>
    <row r="28" spans="1:17" s="35" customFormat="1" hidden="1" x14ac:dyDescent="0.35">
      <c r="A28" s="147"/>
      <c r="B28" s="147"/>
      <c r="C28" s="209" t="s">
        <v>263</v>
      </c>
      <c r="D28" s="147"/>
      <c r="E28" s="147"/>
      <c r="F28" s="147"/>
      <c r="G28" s="147"/>
      <c r="J28" s="151"/>
      <c r="K28" s="198"/>
      <c r="L28" s="198"/>
    </row>
    <row r="29" spans="1:17" s="35" customFormat="1" hidden="1" x14ac:dyDescent="0.35">
      <c r="A29" s="147"/>
      <c r="B29" s="147"/>
      <c r="C29" s="210" t="s">
        <v>264</v>
      </c>
      <c r="D29" s="147"/>
      <c r="E29" s="147"/>
      <c r="F29" s="147"/>
      <c r="G29" s="147"/>
      <c r="J29" s="151"/>
      <c r="K29" s="2"/>
    </row>
    <row r="30" spans="1:17" ht="38" hidden="1" x14ac:dyDescent="0.35">
      <c r="C30" s="210" t="s">
        <v>265</v>
      </c>
      <c r="G30" s="436"/>
      <c r="H30" s="436"/>
      <c r="I30" s="436"/>
      <c r="J30" s="436"/>
      <c r="K30" s="436"/>
    </row>
    <row r="31" spans="1:17" ht="13.5" hidden="1" thickBot="1" x14ac:dyDescent="0.4">
      <c r="C31" s="211" t="s">
        <v>266</v>
      </c>
      <c r="G31" s="438"/>
      <c r="H31" s="438"/>
      <c r="I31" s="438"/>
      <c r="J31" s="438"/>
      <c r="K31" s="439"/>
    </row>
    <row r="32" spans="1:17" ht="39" hidden="1" customHeight="1" x14ac:dyDescent="0.35">
      <c r="A32" s="199"/>
      <c r="B32" s="199"/>
      <c r="C32" s="199"/>
      <c r="D32" s="199"/>
      <c r="E32" s="199"/>
      <c r="F32" s="199"/>
      <c r="G32" s="200"/>
      <c r="H32" s="200"/>
      <c r="I32" s="200"/>
      <c r="J32" s="201"/>
      <c r="K32" s="439"/>
    </row>
    <row r="33" spans="1:11" s="35" customFormat="1" ht="25.5" customHeight="1" x14ac:dyDescent="0.35">
      <c r="A33" s="434"/>
      <c r="B33" s="207"/>
      <c r="C33" s="437"/>
      <c r="D33" s="202"/>
      <c r="F33" s="203"/>
      <c r="G33" s="204"/>
      <c r="H33" s="205"/>
      <c r="I33" s="205"/>
      <c r="J33" s="205"/>
      <c r="K33" s="206"/>
    </row>
    <row r="34" spans="1:11" s="35" customFormat="1" ht="25.5" customHeight="1" x14ac:dyDescent="0.35">
      <c r="A34" s="434"/>
      <c r="B34" s="207"/>
      <c r="C34" s="437"/>
      <c r="D34" s="202"/>
      <c r="E34" s="207"/>
      <c r="F34" s="203"/>
      <c r="G34" s="204"/>
      <c r="H34" s="208"/>
      <c r="I34" s="208"/>
      <c r="J34" s="208"/>
      <c r="K34" s="208"/>
    </row>
    <row r="35" spans="1:11" s="35" customFormat="1" ht="25.5" customHeight="1" x14ac:dyDescent="0.35">
      <c r="A35" s="434"/>
      <c r="B35" s="207"/>
      <c r="C35" s="437"/>
      <c r="D35" s="202"/>
      <c r="F35" s="203"/>
      <c r="G35" s="204"/>
      <c r="H35" s="205"/>
      <c r="I35" s="205"/>
      <c r="J35" s="205"/>
      <c r="K35" s="205"/>
    </row>
    <row r="36" spans="1:11" s="35" customFormat="1" ht="25.5" customHeight="1" x14ac:dyDescent="0.35">
      <c r="A36" s="434"/>
      <c r="B36" s="207"/>
      <c r="C36" s="437"/>
      <c r="D36" s="202"/>
      <c r="F36" s="203"/>
      <c r="G36" s="204"/>
      <c r="H36" s="205"/>
      <c r="I36" s="205"/>
      <c r="J36" s="205"/>
      <c r="K36" s="205"/>
    </row>
    <row r="37" spans="1:11" s="35" customFormat="1" ht="25.5" customHeight="1" x14ac:dyDescent="0.35">
      <c r="A37" s="434"/>
      <c r="B37" s="207"/>
      <c r="C37" s="437"/>
      <c r="D37" s="202"/>
      <c r="F37" s="203"/>
      <c r="G37" s="204"/>
      <c r="H37" s="205"/>
      <c r="I37" s="205"/>
      <c r="J37" s="205"/>
      <c r="K37" s="206"/>
    </row>
    <row r="38" spans="1:11" s="35" customFormat="1" ht="25.5" customHeight="1" x14ac:dyDescent="0.35">
      <c r="A38" s="434"/>
      <c r="B38" s="207"/>
      <c r="C38" s="437"/>
      <c r="D38" s="202"/>
      <c r="F38" s="203"/>
      <c r="G38" s="204"/>
      <c r="H38" s="205"/>
      <c r="I38" s="205"/>
      <c r="J38" s="205"/>
      <c r="K38" s="205"/>
    </row>
    <row r="39" spans="1:11" s="35" customFormat="1" ht="25.5" customHeight="1" x14ac:dyDescent="0.35">
      <c r="A39" s="434"/>
      <c r="B39" s="207"/>
      <c r="C39" s="437"/>
      <c r="D39" s="202"/>
      <c r="F39" s="203"/>
      <c r="G39" s="204"/>
      <c r="H39" s="205"/>
      <c r="I39" s="205"/>
      <c r="J39" s="205"/>
      <c r="K39" s="205"/>
    </row>
    <row r="40" spans="1:11" s="35" customFormat="1" ht="25.5" customHeight="1" x14ac:dyDescent="0.35">
      <c r="A40" s="434"/>
      <c r="B40" s="207"/>
      <c r="C40" s="437"/>
      <c r="D40" s="202"/>
      <c r="F40" s="203"/>
      <c r="G40" s="204"/>
      <c r="H40" s="205"/>
      <c r="I40" s="205"/>
      <c r="J40" s="205"/>
      <c r="K40" s="205"/>
    </row>
    <row r="41" spans="1:11" s="35" customFormat="1" ht="25.5" customHeight="1" x14ac:dyDescent="0.35">
      <c r="A41" s="434"/>
      <c r="B41" s="207"/>
      <c r="C41" s="435"/>
      <c r="D41" s="202"/>
      <c r="F41" s="203"/>
      <c r="G41" s="204"/>
      <c r="H41" s="205"/>
      <c r="I41" s="205"/>
      <c r="J41" s="205"/>
      <c r="K41" s="206"/>
    </row>
    <row r="42" spans="1:11" s="35" customFormat="1" ht="25.5" customHeight="1" x14ac:dyDescent="0.35">
      <c r="A42" s="434"/>
      <c r="B42" s="207"/>
      <c r="C42" s="435"/>
      <c r="D42" s="202"/>
      <c r="F42" s="203"/>
      <c r="G42" s="204"/>
      <c r="H42" s="205"/>
      <c r="I42" s="205"/>
      <c r="J42" s="205"/>
      <c r="K42" s="205"/>
    </row>
    <row r="43" spans="1:11" s="35" customFormat="1" ht="25.5" customHeight="1" x14ac:dyDescent="0.35">
      <c r="A43" s="434"/>
      <c r="B43" s="207"/>
      <c r="C43" s="435"/>
      <c r="D43" s="202"/>
      <c r="F43" s="203"/>
      <c r="G43" s="204"/>
      <c r="H43" s="205"/>
      <c r="I43" s="205"/>
      <c r="J43" s="205"/>
      <c r="K43" s="205"/>
    </row>
    <row r="44" spans="1:11" s="35" customFormat="1" ht="25.5" customHeight="1" x14ac:dyDescent="0.35">
      <c r="A44" s="434"/>
      <c r="B44" s="207"/>
      <c r="C44" s="435"/>
      <c r="D44" s="202"/>
      <c r="F44" s="203"/>
      <c r="G44" s="204"/>
      <c r="H44" s="205"/>
      <c r="I44" s="205"/>
      <c r="J44" s="205"/>
      <c r="K44" s="205"/>
    </row>
    <row r="45" spans="1:11" s="35" customFormat="1" ht="25.5" customHeight="1" x14ac:dyDescent="0.35">
      <c r="A45" s="434"/>
      <c r="B45" s="207"/>
      <c r="C45" s="435"/>
      <c r="D45" s="202"/>
      <c r="F45" s="203"/>
      <c r="G45" s="204"/>
      <c r="H45" s="205"/>
      <c r="I45" s="205"/>
      <c r="J45" s="205"/>
      <c r="K45" s="206"/>
    </row>
    <row r="46" spans="1:11" s="35" customFormat="1" ht="25.5" customHeight="1" x14ac:dyDescent="0.35">
      <c r="A46" s="434"/>
      <c r="B46" s="207"/>
      <c r="C46" s="435"/>
      <c r="D46" s="202"/>
      <c r="F46" s="203"/>
      <c r="G46" s="204"/>
      <c r="H46" s="205"/>
      <c r="I46" s="205"/>
      <c r="J46" s="205"/>
      <c r="K46" s="205"/>
    </row>
    <row r="47" spans="1:11" s="35" customFormat="1" ht="25.5" customHeight="1" x14ac:dyDescent="0.35">
      <c r="A47" s="434"/>
      <c r="B47" s="207"/>
      <c r="C47" s="435"/>
      <c r="D47" s="202"/>
      <c r="F47" s="203"/>
      <c r="G47" s="204"/>
      <c r="H47" s="205"/>
      <c r="I47" s="205"/>
      <c r="J47" s="205"/>
      <c r="K47" s="205"/>
    </row>
    <row r="48" spans="1:11" s="35" customFormat="1" ht="25.5" customHeight="1" x14ac:dyDescent="0.35">
      <c r="A48" s="434"/>
      <c r="B48" s="207"/>
      <c r="C48" s="435"/>
      <c r="D48" s="202"/>
      <c r="F48" s="203"/>
      <c r="G48" s="204"/>
      <c r="H48" s="205"/>
      <c r="I48" s="205"/>
      <c r="J48" s="205"/>
      <c r="K48" s="205"/>
    </row>
    <row r="49" spans="1:11" s="35" customFormat="1" ht="25.5" customHeight="1" x14ac:dyDescent="0.35">
      <c r="A49" s="434"/>
      <c r="B49" s="207"/>
      <c r="C49" s="435"/>
      <c r="D49" s="202"/>
      <c r="F49" s="203"/>
      <c r="G49" s="204"/>
      <c r="H49" s="205"/>
      <c r="I49" s="205"/>
      <c r="J49" s="205"/>
      <c r="K49" s="206"/>
    </row>
    <row r="50" spans="1:11" s="35" customFormat="1" ht="25.5" customHeight="1" x14ac:dyDescent="0.35">
      <c r="A50" s="434"/>
      <c r="B50" s="207"/>
      <c r="C50" s="435"/>
      <c r="D50" s="202"/>
      <c r="F50" s="203"/>
      <c r="G50" s="204"/>
      <c r="H50" s="205"/>
      <c r="I50" s="205"/>
      <c r="J50" s="205"/>
      <c r="K50" s="205"/>
    </row>
    <row r="51" spans="1:11" s="35" customFormat="1" ht="25.5" customHeight="1" x14ac:dyDescent="0.35">
      <c r="A51" s="434"/>
      <c r="B51" s="207"/>
      <c r="C51" s="435"/>
      <c r="D51" s="202"/>
      <c r="F51" s="203"/>
      <c r="G51" s="204"/>
      <c r="H51" s="205"/>
      <c r="I51" s="205"/>
      <c r="J51" s="205"/>
      <c r="K51" s="205"/>
    </row>
    <row r="52" spans="1:11" s="35" customFormat="1" ht="25.5" customHeight="1" x14ac:dyDescent="0.35">
      <c r="A52" s="434"/>
      <c r="B52" s="207"/>
      <c r="C52" s="435"/>
      <c r="D52" s="202"/>
      <c r="F52" s="203"/>
      <c r="G52" s="204"/>
      <c r="H52" s="205"/>
      <c r="I52" s="205"/>
      <c r="J52" s="205"/>
      <c r="K52" s="205"/>
    </row>
    <row r="53" spans="1:11" s="35" customFormat="1" x14ac:dyDescent="0.35">
      <c r="A53" s="150"/>
      <c r="B53" s="150"/>
      <c r="K53" s="27"/>
    </row>
    <row r="54" spans="1:11" s="35" customFormat="1" ht="27" customHeight="1" x14ac:dyDescent="0.35">
      <c r="A54" s="147"/>
      <c r="B54" s="147"/>
      <c r="C54" s="147"/>
      <c r="D54" s="147"/>
      <c r="E54" s="147"/>
      <c r="F54" s="147"/>
      <c r="G54" s="147"/>
      <c r="J54" s="151"/>
      <c r="K54" s="206"/>
    </row>
    <row r="56" spans="1:11" ht="16.5" customHeight="1" x14ac:dyDescent="0.35">
      <c r="G56" s="436"/>
      <c r="H56" s="436"/>
      <c r="I56" s="436"/>
      <c r="J56" s="436"/>
      <c r="K56" s="436"/>
    </row>
    <row r="57" spans="1:11" ht="12.75" customHeight="1" x14ac:dyDescent="0.35">
      <c r="G57" s="438"/>
      <c r="H57" s="438"/>
      <c r="I57" s="438"/>
      <c r="J57" s="438"/>
      <c r="K57" s="439"/>
    </row>
    <row r="58" spans="1:11" ht="39" customHeight="1" x14ac:dyDescent="0.35">
      <c r="A58" s="199"/>
      <c r="B58" s="199"/>
      <c r="C58" s="199"/>
      <c r="D58" s="199"/>
      <c r="E58" s="199"/>
      <c r="F58" s="199"/>
      <c r="G58" s="200"/>
      <c r="H58" s="200"/>
      <c r="I58" s="200"/>
      <c r="J58" s="201"/>
      <c r="K58" s="439"/>
    </row>
    <row r="59" spans="1:11" s="35" customFormat="1" ht="25.5" customHeight="1" x14ac:dyDescent="0.35">
      <c r="A59" s="434"/>
      <c r="B59" s="207"/>
      <c r="C59" s="437"/>
      <c r="D59" s="202"/>
      <c r="F59" s="203"/>
      <c r="G59" s="204"/>
      <c r="H59" s="205"/>
      <c r="I59" s="205"/>
      <c r="J59" s="205"/>
      <c r="K59" s="206"/>
    </row>
    <row r="60" spans="1:11" s="35" customFormat="1" ht="25.5" customHeight="1" x14ac:dyDescent="0.35">
      <c r="A60" s="434"/>
      <c r="B60" s="207"/>
      <c r="C60" s="437"/>
      <c r="D60" s="202"/>
      <c r="E60" s="207"/>
      <c r="F60" s="203"/>
      <c r="G60" s="204"/>
      <c r="H60" s="208"/>
      <c r="I60" s="208"/>
      <c r="J60" s="208"/>
      <c r="K60" s="208"/>
    </row>
    <row r="61" spans="1:11" s="35" customFormat="1" ht="25.5" customHeight="1" x14ac:dyDescent="0.35">
      <c r="A61" s="434"/>
      <c r="B61" s="207"/>
      <c r="C61" s="437"/>
      <c r="D61" s="202"/>
      <c r="F61" s="203"/>
      <c r="G61" s="204"/>
      <c r="H61" s="205"/>
      <c r="I61" s="205"/>
      <c r="J61" s="205"/>
      <c r="K61" s="205"/>
    </row>
    <row r="62" spans="1:11" s="35" customFormat="1" ht="25.5" customHeight="1" x14ac:dyDescent="0.35">
      <c r="A62" s="434"/>
      <c r="B62" s="207"/>
      <c r="C62" s="437"/>
      <c r="D62" s="202"/>
      <c r="F62" s="203"/>
      <c r="G62" s="204"/>
      <c r="H62" s="205"/>
      <c r="I62" s="205"/>
      <c r="J62" s="205"/>
      <c r="K62" s="205"/>
    </row>
    <row r="63" spans="1:11" s="35" customFormat="1" ht="25.5" customHeight="1" x14ac:dyDescent="0.35">
      <c r="A63" s="434"/>
      <c r="B63" s="207"/>
      <c r="C63" s="437"/>
      <c r="D63" s="202"/>
      <c r="F63" s="203"/>
      <c r="G63" s="204"/>
      <c r="H63" s="205"/>
      <c r="I63" s="205"/>
      <c r="J63" s="205"/>
      <c r="K63" s="206"/>
    </row>
    <row r="64" spans="1:11" s="35" customFormat="1" ht="25.5" customHeight="1" x14ac:dyDescent="0.35">
      <c r="A64" s="434"/>
      <c r="B64" s="207"/>
      <c r="C64" s="437"/>
      <c r="D64" s="202"/>
      <c r="F64" s="203"/>
      <c r="G64" s="204"/>
      <c r="H64" s="205"/>
      <c r="I64" s="205"/>
      <c r="J64" s="205"/>
      <c r="K64" s="205"/>
    </row>
    <row r="65" spans="1:11" s="35" customFormat="1" ht="25.5" customHeight="1" x14ac:dyDescent="0.35">
      <c r="A65" s="434"/>
      <c r="B65" s="207"/>
      <c r="C65" s="437"/>
      <c r="D65" s="202"/>
      <c r="F65" s="203"/>
      <c r="G65" s="204"/>
      <c r="H65" s="205"/>
      <c r="I65" s="205"/>
      <c r="J65" s="205"/>
      <c r="K65" s="205"/>
    </row>
    <row r="66" spans="1:11" s="35" customFormat="1" ht="25.5" customHeight="1" x14ac:dyDescent="0.35">
      <c r="A66" s="434"/>
      <c r="B66" s="207"/>
      <c r="C66" s="437"/>
      <c r="D66" s="202"/>
      <c r="F66" s="203"/>
      <c r="G66" s="204"/>
      <c r="H66" s="205"/>
      <c r="I66" s="205"/>
      <c r="J66" s="205"/>
      <c r="K66" s="205"/>
    </row>
    <row r="67" spans="1:11" s="35" customFormat="1" ht="25.5" customHeight="1" x14ac:dyDescent="0.35">
      <c r="A67" s="434"/>
      <c r="B67" s="207"/>
      <c r="C67" s="435"/>
      <c r="D67" s="202"/>
      <c r="F67" s="203"/>
      <c r="G67" s="204"/>
      <c r="H67" s="205"/>
      <c r="I67" s="205"/>
      <c r="J67" s="205"/>
      <c r="K67" s="206"/>
    </row>
    <row r="68" spans="1:11" s="35" customFormat="1" ht="25.5" customHeight="1" x14ac:dyDescent="0.35">
      <c r="A68" s="434"/>
      <c r="B68" s="207"/>
      <c r="C68" s="435"/>
      <c r="D68" s="202"/>
      <c r="F68" s="203"/>
      <c r="G68" s="204"/>
      <c r="H68" s="205"/>
      <c r="I68" s="205"/>
      <c r="J68" s="205"/>
      <c r="K68" s="205"/>
    </row>
    <row r="69" spans="1:11" s="35" customFormat="1" ht="25.5" customHeight="1" x14ac:dyDescent="0.35">
      <c r="A69" s="434"/>
      <c r="B69" s="207"/>
      <c r="C69" s="435"/>
      <c r="D69" s="202"/>
      <c r="F69" s="203"/>
      <c r="G69" s="204"/>
      <c r="H69" s="205"/>
      <c r="I69" s="205"/>
      <c r="J69" s="205"/>
      <c r="K69" s="205"/>
    </row>
    <row r="70" spans="1:11" s="35" customFormat="1" ht="25.5" customHeight="1" x14ac:dyDescent="0.35">
      <c r="A70" s="434"/>
      <c r="B70" s="207"/>
      <c r="C70" s="435"/>
      <c r="D70" s="202"/>
      <c r="F70" s="203"/>
      <c r="G70" s="204"/>
      <c r="H70" s="205"/>
      <c r="I70" s="205"/>
      <c r="J70" s="205"/>
      <c r="K70" s="205"/>
    </row>
    <row r="71" spans="1:11" s="35" customFormat="1" ht="25.5" customHeight="1" x14ac:dyDescent="0.35">
      <c r="A71" s="434"/>
      <c r="B71" s="207"/>
      <c r="C71" s="435"/>
      <c r="D71" s="202"/>
      <c r="F71" s="203"/>
      <c r="G71" s="204"/>
      <c r="H71" s="205"/>
      <c r="I71" s="205"/>
      <c r="J71" s="205"/>
      <c r="K71" s="206"/>
    </row>
    <row r="72" spans="1:11" s="35" customFormat="1" ht="25.5" customHeight="1" x14ac:dyDescent="0.35">
      <c r="A72" s="434"/>
      <c r="B72" s="207"/>
      <c r="C72" s="435"/>
      <c r="D72" s="202"/>
      <c r="F72" s="203"/>
      <c r="G72" s="204"/>
      <c r="H72" s="205"/>
      <c r="I72" s="205"/>
      <c r="J72" s="205"/>
      <c r="K72" s="205"/>
    </row>
    <row r="73" spans="1:11" s="35" customFormat="1" ht="25.5" customHeight="1" x14ac:dyDescent="0.35">
      <c r="A73" s="434"/>
      <c r="B73" s="207"/>
      <c r="C73" s="435"/>
      <c r="D73" s="202"/>
      <c r="F73" s="203"/>
      <c r="G73" s="204"/>
      <c r="H73" s="205"/>
      <c r="I73" s="205"/>
      <c r="J73" s="205"/>
      <c r="K73" s="205"/>
    </row>
    <row r="74" spans="1:11" s="35" customFormat="1" ht="25.5" customHeight="1" x14ac:dyDescent="0.35">
      <c r="A74" s="434"/>
      <c r="B74" s="207"/>
      <c r="C74" s="435"/>
      <c r="D74" s="202"/>
      <c r="F74" s="203"/>
      <c r="G74" s="204"/>
      <c r="H74" s="205"/>
      <c r="I74" s="205"/>
      <c r="J74" s="205"/>
      <c r="K74" s="205"/>
    </row>
    <row r="75" spans="1:11" s="35" customFormat="1" ht="25.5" customHeight="1" x14ac:dyDescent="0.35">
      <c r="A75" s="434"/>
      <c r="B75" s="207"/>
      <c r="C75" s="435"/>
      <c r="D75" s="202"/>
      <c r="F75" s="203"/>
      <c r="G75" s="204"/>
      <c r="H75" s="205"/>
      <c r="I75" s="205"/>
      <c r="J75" s="205"/>
      <c r="K75" s="206"/>
    </row>
    <row r="76" spans="1:11" s="35" customFormat="1" ht="25.5" customHeight="1" x14ac:dyDescent="0.35">
      <c r="A76" s="434"/>
      <c r="B76" s="207"/>
      <c r="C76" s="435"/>
      <c r="D76" s="202"/>
      <c r="F76" s="203"/>
      <c r="G76" s="204"/>
      <c r="H76" s="205"/>
      <c r="I76" s="205"/>
      <c r="J76" s="205"/>
      <c r="K76" s="205"/>
    </row>
    <row r="77" spans="1:11" s="35" customFormat="1" ht="25.5" customHeight="1" x14ac:dyDescent="0.35">
      <c r="A77" s="434"/>
      <c r="B77" s="207"/>
      <c r="C77" s="435"/>
      <c r="D77" s="202"/>
      <c r="F77" s="203"/>
      <c r="G77" s="204"/>
      <c r="H77" s="205"/>
      <c r="I77" s="205"/>
      <c r="J77" s="205"/>
      <c r="K77" s="205"/>
    </row>
    <row r="78" spans="1:11" s="35" customFormat="1" ht="25.5" customHeight="1" x14ac:dyDescent="0.35">
      <c r="A78" s="434"/>
      <c r="B78" s="207"/>
      <c r="C78" s="435"/>
      <c r="D78" s="202"/>
      <c r="F78" s="203"/>
      <c r="G78" s="204"/>
      <c r="H78" s="205"/>
      <c r="I78" s="205"/>
      <c r="J78" s="205"/>
      <c r="K78" s="205"/>
    </row>
    <row r="79" spans="1:11" s="35" customFormat="1" x14ac:dyDescent="0.35">
      <c r="A79" s="150"/>
      <c r="B79" s="150"/>
      <c r="K79" s="27"/>
    </row>
    <row r="80" spans="1:11" s="35" customFormat="1" ht="27" customHeight="1" x14ac:dyDescent="0.35">
      <c r="A80" s="147"/>
      <c r="B80" s="147"/>
      <c r="C80" s="147"/>
      <c r="D80" s="147"/>
      <c r="E80" s="147"/>
      <c r="F80" s="147"/>
      <c r="G80" s="147"/>
      <c r="J80" s="151"/>
      <c r="K80" s="206"/>
    </row>
  </sheetData>
  <mergeCells count="37">
    <mergeCell ref="G57:H57"/>
    <mergeCell ref="I57:J57"/>
    <mergeCell ref="K57:K58"/>
    <mergeCell ref="A71:A74"/>
    <mergeCell ref="C71:C74"/>
    <mergeCell ref="A75:A78"/>
    <mergeCell ref="C75:C78"/>
    <mergeCell ref="A59:A62"/>
    <mergeCell ref="C59:C62"/>
    <mergeCell ref="A63:A66"/>
    <mergeCell ref="C63:C66"/>
    <mergeCell ref="A67:A70"/>
    <mergeCell ref="C67:C70"/>
    <mergeCell ref="A49:A52"/>
    <mergeCell ref="C49:C52"/>
    <mergeCell ref="G56:K56"/>
    <mergeCell ref="G30:K30"/>
    <mergeCell ref="A37:A40"/>
    <mergeCell ref="C37:C40"/>
    <mergeCell ref="A41:A44"/>
    <mergeCell ref="C41:C44"/>
    <mergeCell ref="A33:A36"/>
    <mergeCell ref="C33:C36"/>
    <mergeCell ref="G31:H31"/>
    <mergeCell ref="I31:J31"/>
    <mergeCell ref="K31:K32"/>
    <mergeCell ref="A45:A48"/>
    <mergeCell ref="C45:C48"/>
    <mergeCell ref="N4:Q4"/>
    <mergeCell ref="M5:M6"/>
    <mergeCell ref="H4:M4"/>
    <mergeCell ref="A1:K1"/>
    <mergeCell ref="A2:K2"/>
    <mergeCell ref="H5:I5"/>
    <mergeCell ref="J5:K5"/>
    <mergeCell ref="L5:L6"/>
    <mergeCell ref="N5:Q5"/>
  </mergeCells>
  <printOptions horizontalCentered="1"/>
  <pageMargins left="0.5" right="0.5" top="1" bottom="0.75" header="0.5" footer="0.5"/>
  <pageSetup scale="52" fitToHeight="2" orientation="landscape"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8"/>
    <pageSetUpPr fitToPage="1"/>
  </sheetPr>
  <dimension ref="A1:Q22"/>
  <sheetViews>
    <sheetView zoomScaleNormal="100" workbookViewId="0">
      <selection activeCell="H6" sqref="H6"/>
    </sheetView>
  </sheetViews>
  <sheetFormatPr defaultColWidth="8" defaultRowHeight="13" x14ac:dyDescent="0.35"/>
  <cols>
    <col min="1" max="1" width="6.25" style="2" customWidth="1"/>
    <col min="2" max="2" width="25.83203125" style="2" bestFit="1" customWidth="1"/>
    <col min="3" max="3" width="25.83203125" style="2" customWidth="1"/>
    <col min="4" max="4" width="20.25" style="2" customWidth="1"/>
    <col min="5" max="5" width="18" style="2" customWidth="1"/>
    <col min="6" max="6" width="17.5" style="2" customWidth="1"/>
    <col min="7" max="7" width="22.5" style="2" customWidth="1"/>
    <col min="8" max="8" width="10.75" style="2" customWidth="1"/>
    <col min="9" max="9" width="16.5" style="2" customWidth="1"/>
    <col min="10" max="10" width="12.25" style="2" customWidth="1"/>
    <col min="11" max="11" width="12.58203125" style="2" customWidth="1"/>
    <col min="12" max="12" width="9.75" style="2" customWidth="1"/>
    <col min="13" max="13" width="9.83203125" style="2" customWidth="1"/>
    <col min="14" max="14" width="18.33203125" style="2" customWidth="1"/>
    <col min="15" max="15" width="13.75" style="2" customWidth="1"/>
    <col min="16" max="17" width="8" style="2"/>
    <col min="18" max="18" width="12.83203125" style="2" customWidth="1"/>
    <col min="19" max="16384" width="8" style="2"/>
  </cols>
  <sheetData>
    <row r="1" spans="1:17" ht="19.149999999999999" customHeight="1" x14ac:dyDescent="0.35">
      <c r="A1" s="413" t="s">
        <v>244</v>
      </c>
      <c r="B1" s="413"/>
      <c r="C1" s="413"/>
      <c r="D1" s="413"/>
      <c r="E1" s="413"/>
      <c r="F1" s="413"/>
      <c r="G1" s="413"/>
      <c r="H1" s="413"/>
      <c r="I1" s="413"/>
      <c r="J1" s="413"/>
      <c r="K1" s="413"/>
      <c r="L1" s="413"/>
      <c r="M1" s="413"/>
      <c r="N1" s="1"/>
      <c r="O1" s="1"/>
    </row>
    <row r="2" spans="1:17" ht="32.25" customHeight="1" x14ac:dyDescent="0.35">
      <c r="A2" s="417"/>
      <c r="B2" s="443"/>
      <c r="C2" s="444"/>
      <c r="D2" s="444"/>
      <c r="E2" s="444"/>
      <c r="F2" s="444"/>
      <c r="G2" s="444"/>
      <c r="H2" s="444"/>
      <c r="I2" s="444"/>
      <c r="J2" s="444"/>
      <c r="K2" s="444"/>
      <c r="L2" s="444"/>
      <c r="M2" s="444"/>
      <c r="N2" s="444"/>
      <c r="O2" s="3"/>
      <c r="P2" s="3"/>
      <c r="Q2" s="3"/>
    </row>
    <row r="3" spans="1:17" ht="16.5" customHeight="1" thickBot="1" x14ac:dyDescent="0.4">
      <c r="A3" s="17"/>
      <c r="B3" s="17"/>
      <c r="C3" s="17"/>
      <c r="D3" s="269"/>
      <c r="E3" s="269"/>
      <c r="F3" s="269"/>
      <c r="G3" s="269"/>
      <c r="H3" s="269"/>
      <c r="I3" s="442"/>
      <c r="J3" s="442"/>
      <c r="K3" s="442"/>
      <c r="L3" s="442"/>
      <c r="M3" s="442"/>
      <c r="O3" s="3"/>
      <c r="P3" s="3"/>
      <c r="Q3" s="3"/>
    </row>
    <row r="4" spans="1:17" ht="30" customHeight="1" x14ac:dyDescent="0.35">
      <c r="A4" s="440" t="s">
        <v>0</v>
      </c>
      <c r="B4" s="440" t="s">
        <v>247</v>
      </c>
      <c r="C4" s="447" t="s">
        <v>291</v>
      </c>
      <c r="D4" s="446" t="s">
        <v>285</v>
      </c>
      <c r="E4" s="449" t="s">
        <v>317</v>
      </c>
      <c r="F4" s="449"/>
      <c r="G4" s="450"/>
    </row>
    <row r="5" spans="1:17" ht="66.75" customHeight="1" thickBot="1" x14ac:dyDescent="0.4">
      <c r="A5" s="441"/>
      <c r="B5" s="441"/>
      <c r="C5" s="448"/>
      <c r="D5" s="446"/>
      <c r="E5" s="271" t="s">
        <v>318</v>
      </c>
      <c r="F5" s="272" t="s">
        <v>246</v>
      </c>
      <c r="G5" s="272" t="s">
        <v>319</v>
      </c>
      <c r="H5" s="272" t="s">
        <v>320</v>
      </c>
      <c r="I5" s="272" t="s">
        <v>321</v>
      </c>
      <c r="J5" s="272" t="s">
        <v>322</v>
      </c>
      <c r="K5" s="272" t="s">
        <v>323</v>
      </c>
    </row>
    <row r="6" spans="1:17" ht="27.75" customHeight="1" x14ac:dyDescent="0.35">
      <c r="A6" s="173">
        <v>1</v>
      </c>
      <c r="B6" s="174"/>
      <c r="C6" s="249"/>
      <c r="D6" s="270"/>
      <c r="E6" s="274"/>
      <c r="F6" s="273"/>
      <c r="G6" s="279"/>
      <c r="H6" s="280">
        <f>E6*G6</f>
        <v>0</v>
      </c>
      <c r="I6" s="281"/>
      <c r="J6" s="280">
        <f>H6*I6</f>
        <v>0</v>
      </c>
      <c r="K6" s="280">
        <f>H6-J6</f>
        <v>0</v>
      </c>
    </row>
    <row r="7" spans="1:17" ht="27.75" customHeight="1" x14ac:dyDescent="0.35">
      <c r="A7" s="21">
        <v>2</v>
      </c>
      <c r="B7" s="172"/>
      <c r="C7" s="250"/>
      <c r="D7" s="170"/>
      <c r="E7" s="275"/>
      <c r="F7" s="19"/>
      <c r="G7" s="279"/>
      <c r="H7" s="280">
        <f t="shared" ref="H7:H13" si="0">E7*G7</f>
        <v>0</v>
      </c>
      <c r="I7" s="281"/>
      <c r="J7" s="280">
        <f t="shared" ref="J7:J13" si="1">H7*I7</f>
        <v>0</v>
      </c>
      <c r="K7" s="280">
        <f t="shared" ref="K7:K13" si="2">H7-J7</f>
        <v>0</v>
      </c>
    </row>
    <row r="8" spans="1:17" ht="27.75" customHeight="1" x14ac:dyDescent="0.35">
      <c r="A8" s="21">
        <v>3</v>
      </c>
      <c r="B8" s="172"/>
      <c r="C8" s="250"/>
      <c r="D8" s="170"/>
      <c r="E8" s="276"/>
      <c r="F8" s="20"/>
      <c r="G8" s="279"/>
      <c r="H8" s="280">
        <f t="shared" si="0"/>
        <v>0</v>
      </c>
      <c r="I8" s="281"/>
      <c r="J8" s="280">
        <f t="shared" si="1"/>
        <v>0</v>
      </c>
      <c r="K8" s="280">
        <f t="shared" si="2"/>
        <v>0</v>
      </c>
    </row>
    <row r="9" spans="1:17" ht="27.75" customHeight="1" x14ac:dyDescent="0.35">
      <c r="A9" s="21">
        <v>4</v>
      </c>
      <c r="B9" s="172"/>
      <c r="C9" s="250"/>
      <c r="D9" s="170"/>
      <c r="E9" s="276"/>
      <c r="F9" s="20"/>
      <c r="G9" s="279"/>
      <c r="H9" s="280">
        <f t="shared" si="0"/>
        <v>0</v>
      </c>
      <c r="I9" s="281"/>
      <c r="J9" s="280">
        <f t="shared" si="1"/>
        <v>0</v>
      </c>
      <c r="K9" s="280">
        <f t="shared" si="2"/>
        <v>0</v>
      </c>
    </row>
    <row r="10" spans="1:17" ht="27.75" customHeight="1" x14ac:dyDescent="0.35">
      <c r="A10" s="21">
        <v>5</v>
      </c>
      <c r="B10" s="172"/>
      <c r="C10" s="250"/>
      <c r="D10" s="170"/>
      <c r="E10" s="277"/>
      <c r="F10" s="177"/>
      <c r="G10" s="279"/>
      <c r="H10" s="280">
        <f t="shared" si="0"/>
        <v>0</v>
      </c>
      <c r="I10" s="281"/>
      <c r="J10" s="280">
        <f t="shared" si="1"/>
        <v>0</v>
      </c>
      <c r="K10" s="280">
        <f t="shared" si="2"/>
        <v>0</v>
      </c>
    </row>
    <row r="11" spans="1:17" ht="27.75" customHeight="1" x14ac:dyDescent="0.35">
      <c r="A11" s="21">
        <v>6</v>
      </c>
      <c r="B11" s="172"/>
      <c r="C11" s="250"/>
      <c r="D11" s="170"/>
      <c r="E11" s="275"/>
      <c r="F11" s="19"/>
      <c r="G11" s="279"/>
      <c r="H11" s="280">
        <f t="shared" si="0"/>
        <v>0</v>
      </c>
      <c r="I11" s="281"/>
      <c r="J11" s="280">
        <f t="shared" si="1"/>
        <v>0</v>
      </c>
      <c r="K11" s="280">
        <f t="shared" si="2"/>
        <v>0</v>
      </c>
    </row>
    <row r="12" spans="1:17" ht="27.75" customHeight="1" x14ac:dyDescent="0.35">
      <c r="A12" s="21">
        <v>7</v>
      </c>
      <c r="B12" s="172"/>
      <c r="C12" s="250"/>
      <c r="D12" s="170"/>
      <c r="E12" s="276"/>
      <c r="F12" s="20"/>
      <c r="G12" s="279"/>
      <c r="H12" s="280">
        <f t="shared" si="0"/>
        <v>0</v>
      </c>
      <c r="I12" s="281"/>
      <c r="J12" s="280">
        <f t="shared" si="1"/>
        <v>0</v>
      </c>
      <c r="K12" s="280">
        <f t="shared" si="2"/>
        <v>0</v>
      </c>
    </row>
    <row r="13" spans="1:17" ht="27.75" customHeight="1" thickBot="1" x14ac:dyDescent="0.4">
      <c r="A13" s="175">
        <v>8</v>
      </c>
      <c r="B13" s="176"/>
      <c r="C13" s="251"/>
      <c r="D13" s="171"/>
      <c r="E13" s="278"/>
      <c r="F13" s="161"/>
      <c r="G13" s="279"/>
      <c r="H13" s="280">
        <f t="shared" si="0"/>
        <v>0</v>
      </c>
      <c r="I13" s="281"/>
      <c r="J13" s="280">
        <f t="shared" si="1"/>
        <v>0</v>
      </c>
      <c r="K13" s="280">
        <f t="shared" si="2"/>
        <v>0</v>
      </c>
    </row>
    <row r="14" spans="1:17" ht="7.15" customHeight="1" x14ac:dyDescent="0.35">
      <c r="A14" s="10"/>
      <c r="B14" s="11"/>
      <c r="C14" s="11"/>
      <c r="D14" s="11"/>
      <c r="E14" s="11"/>
      <c r="F14" s="11"/>
      <c r="G14" s="11"/>
      <c r="H14" s="11"/>
      <c r="I14" s="11"/>
      <c r="J14" s="11"/>
      <c r="K14" s="11"/>
      <c r="L14" s="11"/>
      <c r="M14" s="11"/>
    </row>
    <row r="15" spans="1:17" x14ac:dyDescent="0.35">
      <c r="A15" s="445" t="s">
        <v>245</v>
      </c>
      <c r="B15" s="444"/>
      <c r="C15" s="444"/>
      <c r="D15" s="444"/>
      <c r="E15" s="444"/>
      <c r="F15" s="444"/>
      <c r="G15" s="444"/>
      <c r="H15" s="444"/>
      <c r="I15" s="444"/>
      <c r="J15" s="444"/>
      <c r="K15" s="444"/>
      <c r="L15" s="444"/>
      <c r="M15" s="444"/>
    </row>
    <row r="16" spans="1:17" x14ac:dyDescent="0.35">
      <c r="A16" s="445" t="s">
        <v>272</v>
      </c>
      <c r="B16" s="444"/>
      <c r="C16" s="444"/>
      <c r="D16" s="444"/>
      <c r="E16" s="444"/>
      <c r="F16" s="444"/>
      <c r="G16" s="444"/>
      <c r="H16" s="444"/>
      <c r="I16" s="444"/>
      <c r="J16" s="444"/>
      <c r="K16" s="444"/>
      <c r="L16" s="444"/>
      <c r="M16" s="444"/>
    </row>
    <row r="17" spans="1:14" x14ac:dyDescent="0.35">
      <c r="A17" s="445"/>
      <c r="B17" s="444"/>
      <c r="C17" s="444"/>
      <c r="D17" s="444"/>
      <c r="E17" s="444"/>
      <c r="F17" s="444"/>
      <c r="G17" s="444"/>
      <c r="H17" s="444"/>
      <c r="I17" s="444"/>
      <c r="J17" s="444"/>
      <c r="K17" s="444"/>
      <c r="L17" s="444"/>
      <c r="M17" s="444"/>
    </row>
    <row r="18" spans="1:14" ht="15" customHeight="1" x14ac:dyDescent="0.35">
      <c r="B18" s="14" t="s">
        <v>25</v>
      </c>
    </row>
    <row r="19" spans="1:14" ht="15" customHeight="1" x14ac:dyDescent="0.35">
      <c r="N19" s="18"/>
    </row>
    <row r="20" spans="1:14" ht="12.75" customHeight="1" x14ac:dyDescent="0.35">
      <c r="A20" s="4"/>
      <c r="C20" s="14"/>
      <c r="D20" s="14"/>
      <c r="E20" s="14"/>
      <c r="F20" s="14"/>
      <c r="G20" s="14"/>
      <c r="H20" s="14"/>
      <c r="I20" s="14"/>
      <c r="J20" s="14"/>
      <c r="K20" s="14"/>
      <c r="L20" s="14"/>
      <c r="M20" s="14"/>
    </row>
    <row r="21" spans="1:14" x14ac:dyDescent="0.35">
      <c r="A21" s="4"/>
      <c r="B21" s="4"/>
      <c r="C21" s="4"/>
      <c r="D21" s="4"/>
      <c r="E21" s="4"/>
      <c r="F21" s="4"/>
      <c r="G21" s="4"/>
      <c r="H21" s="4"/>
      <c r="I21" s="4"/>
      <c r="J21" s="4"/>
      <c r="K21" s="4"/>
      <c r="L21" s="4"/>
      <c r="M21" s="4"/>
    </row>
    <row r="22" spans="1:14" x14ac:dyDescent="0.35">
      <c r="A22" s="4"/>
      <c r="B22" s="4"/>
      <c r="C22" s="4"/>
      <c r="D22" s="4"/>
      <c r="E22" s="4"/>
      <c r="F22" s="4"/>
      <c r="G22" s="4"/>
      <c r="H22" s="4"/>
      <c r="I22" s="4"/>
      <c r="J22" s="4"/>
      <c r="K22" s="4"/>
      <c r="L22" s="4"/>
      <c r="M22" s="4"/>
    </row>
  </sheetData>
  <mergeCells count="11">
    <mergeCell ref="A17:M17"/>
    <mergeCell ref="D4:D5"/>
    <mergeCell ref="C4:C5"/>
    <mergeCell ref="E4:G4"/>
    <mergeCell ref="A16:M16"/>
    <mergeCell ref="A15:M15"/>
    <mergeCell ref="A1:M1"/>
    <mergeCell ref="A4:A5"/>
    <mergeCell ref="B4:B5"/>
    <mergeCell ref="I3:M3"/>
    <mergeCell ref="A2:N2"/>
  </mergeCells>
  <phoneticPr fontId="0" type="noConversion"/>
  <printOptions horizontalCentered="1"/>
  <pageMargins left="0.5" right="0.5" top="1" bottom="0.75" header="0.5" footer="0.5"/>
  <pageSetup scale="52" orientation="landscape"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G35"/>
  <sheetViews>
    <sheetView showGridLines="0" topLeftCell="A19" zoomScale="115" zoomScaleNormal="115" workbookViewId="0">
      <selection activeCell="A23" sqref="A23:B25"/>
    </sheetView>
  </sheetViews>
  <sheetFormatPr defaultColWidth="9" defaultRowHeight="12.5" x14ac:dyDescent="0.25"/>
  <cols>
    <col min="1" max="1" width="18.25" style="60" customWidth="1"/>
    <col min="2" max="6" width="13.83203125" style="60" customWidth="1"/>
    <col min="7" max="7" width="17" style="60" customWidth="1"/>
    <col min="8" max="16384" width="9" style="60"/>
  </cols>
  <sheetData>
    <row r="1" spans="1:7" ht="13" x14ac:dyDescent="0.25">
      <c r="A1" s="148"/>
      <c r="B1" s="82"/>
      <c r="C1" s="82"/>
      <c r="D1" s="82"/>
      <c r="E1" s="82"/>
      <c r="F1" s="82"/>
      <c r="G1" s="82"/>
    </row>
    <row r="2" spans="1:7" ht="13" x14ac:dyDescent="0.3">
      <c r="A2" s="319" t="str">
        <f ca="1">MID(CELL("filename",A1),FIND("]",CELL("filename",A1))+1,256)</f>
        <v>Proposal Summary</v>
      </c>
      <c r="B2" s="319"/>
      <c r="C2" s="319"/>
      <c r="D2" s="319"/>
      <c r="E2" s="319"/>
      <c r="F2" s="319"/>
      <c r="G2" s="81"/>
    </row>
    <row r="3" spans="1:7" s="73" customFormat="1" ht="25.5" customHeight="1" x14ac:dyDescent="0.35">
      <c r="A3" s="290" t="s">
        <v>112</v>
      </c>
      <c r="B3" s="291"/>
      <c r="C3" s="291"/>
      <c r="D3" s="291"/>
      <c r="E3" s="291"/>
      <c r="F3" s="292"/>
      <c r="G3" s="74"/>
    </row>
    <row r="4" spans="1:7" ht="21" customHeight="1" x14ac:dyDescent="0.3">
      <c r="A4" s="80" t="s">
        <v>6</v>
      </c>
      <c r="B4" s="320"/>
      <c r="C4" s="320"/>
      <c r="D4" s="320"/>
      <c r="E4" s="320"/>
      <c r="F4" s="321"/>
      <c r="G4" s="35"/>
    </row>
    <row r="5" spans="1:7" ht="21" customHeight="1" x14ac:dyDescent="0.3">
      <c r="A5" s="80" t="s">
        <v>87</v>
      </c>
      <c r="B5" s="322"/>
      <c r="C5" s="322"/>
      <c r="D5" s="322"/>
      <c r="E5" s="322"/>
      <c r="F5" s="323"/>
      <c r="G5" s="35"/>
    </row>
    <row r="6" spans="1:7" ht="21" customHeight="1" x14ac:dyDescent="0.3">
      <c r="A6" s="80" t="s">
        <v>86</v>
      </c>
      <c r="B6" s="322"/>
      <c r="C6" s="322"/>
      <c r="D6" s="322"/>
      <c r="E6" s="322"/>
      <c r="F6" s="323"/>
      <c r="G6" s="35"/>
    </row>
    <row r="7" spans="1:7" ht="21" customHeight="1" x14ac:dyDescent="0.3">
      <c r="A7" s="80" t="s">
        <v>85</v>
      </c>
      <c r="B7" s="322"/>
      <c r="C7" s="322"/>
      <c r="D7" s="322"/>
      <c r="E7" s="322"/>
      <c r="F7" s="323"/>
      <c r="G7" s="35"/>
    </row>
    <row r="8" spans="1:7" ht="21" customHeight="1" x14ac:dyDescent="0.3">
      <c r="A8" s="80" t="s">
        <v>84</v>
      </c>
      <c r="B8" s="322"/>
      <c r="C8" s="322"/>
      <c r="D8" s="322"/>
      <c r="E8" s="322"/>
      <c r="F8" s="323"/>
      <c r="G8" s="35"/>
    </row>
    <row r="9" spans="1:7" x14ac:dyDescent="0.25">
      <c r="A9" s="79"/>
      <c r="B9" s="78"/>
      <c r="C9" s="77"/>
      <c r="D9" s="77"/>
      <c r="E9" s="77"/>
      <c r="F9" s="76"/>
      <c r="G9" s="35"/>
    </row>
    <row r="10" spans="1:7" x14ac:dyDescent="0.25">
      <c r="A10" s="143"/>
      <c r="B10" s="143"/>
      <c r="C10" s="144"/>
      <c r="D10" s="144"/>
      <c r="E10" s="144"/>
      <c r="F10" s="35"/>
      <c r="G10" s="35"/>
    </row>
    <row r="11" spans="1:7" s="49" customFormat="1" ht="15.5" x14ac:dyDescent="0.35">
      <c r="A11" s="164"/>
      <c r="B11" s="313"/>
      <c r="C11" s="313"/>
      <c r="D11" s="313"/>
      <c r="E11" s="313"/>
      <c r="F11" s="164"/>
      <c r="G11" s="164"/>
    </row>
    <row r="12" spans="1:7" s="8" customFormat="1" ht="57.65" customHeight="1" x14ac:dyDescent="0.35">
      <c r="A12" s="165"/>
      <c r="B12" s="324"/>
      <c r="C12" s="324"/>
      <c r="D12" s="324"/>
      <c r="E12" s="324"/>
      <c r="F12" s="166"/>
      <c r="G12" s="167"/>
    </row>
    <row r="13" spans="1:7" s="8" customFormat="1" ht="56.15" customHeight="1" x14ac:dyDescent="0.35">
      <c r="A13" s="165"/>
      <c r="B13" s="314"/>
      <c r="C13" s="314"/>
      <c r="D13" s="314"/>
      <c r="E13" s="314"/>
      <c r="F13" s="166"/>
      <c r="G13" s="167"/>
    </row>
    <row r="14" spans="1:7" s="8" customFormat="1" ht="20.149999999999999" customHeight="1" x14ac:dyDescent="0.35">
      <c r="B14" s="312"/>
      <c r="C14" s="312"/>
      <c r="D14" s="312"/>
      <c r="E14" s="312"/>
      <c r="F14" s="168"/>
      <c r="G14" s="169"/>
    </row>
    <row r="15" spans="1:7" s="8" customFormat="1" ht="8.25" customHeight="1" x14ac:dyDescent="0.35">
      <c r="B15" s="16"/>
      <c r="C15" s="16"/>
      <c r="D15" s="16"/>
      <c r="E15" s="16"/>
      <c r="F15" s="16"/>
      <c r="G15" s="16"/>
    </row>
    <row r="16" spans="1:7" s="49" customFormat="1" ht="15.5" x14ac:dyDescent="0.35">
      <c r="A16" s="164"/>
      <c r="B16" s="313"/>
      <c r="C16" s="313"/>
      <c r="D16" s="313"/>
      <c r="E16" s="313"/>
      <c r="F16" s="164"/>
      <c r="G16" s="164"/>
    </row>
    <row r="17" spans="1:7" s="8" customFormat="1" ht="42.65" customHeight="1" x14ac:dyDescent="0.35">
      <c r="A17" s="165"/>
      <c r="B17" s="314"/>
      <c r="C17" s="314"/>
      <c r="D17" s="314"/>
      <c r="E17" s="314"/>
      <c r="F17" s="166"/>
      <c r="G17" s="169"/>
    </row>
    <row r="18" spans="1:7" s="8" customFormat="1" ht="53.5" customHeight="1" x14ac:dyDescent="0.35">
      <c r="A18" s="165"/>
      <c r="B18" s="314"/>
      <c r="C18" s="314"/>
      <c r="D18" s="314"/>
      <c r="E18" s="314"/>
      <c r="F18" s="166"/>
      <c r="G18" s="169"/>
    </row>
    <row r="19" spans="1:7" s="8" customFormat="1" ht="20.149999999999999" customHeight="1" x14ac:dyDescent="0.35">
      <c r="B19" s="312"/>
      <c r="C19" s="312"/>
      <c r="D19" s="312"/>
      <c r="E19" s="312"/>
      <c r="F19" s="168"/>
      <c r="G19" s="169"/>
    </row>
    <row r="20" spans="1:7" x14ac:dyDescent="0.25">
      <c r="A20" s="143"/>
      <c r="B20" s="143"/>
      <c r="C20" s="144"/>
      <c r="D20" s="144"/>
      <c r="E20" s="144"/>
      <c r="F20" s="35"/>
      <c r="G20" s="35"/>
    </row>
    <row r="21" spans="1:7" s="73" customFormat="1" ht="25.5" customHeight="1" x14ac:dyDescent="0.35">
      <c r="A21" s="290" t="s">
        <v>83</v>
      </c>
      <c r="B21" s="291"/>
      <c r="C21" s="291"/>
      <c r="D21" s="291"/>
      <c r="E21" s="291"/>
      <c r="F21" s="292"/>
      <c r="G21" s="74"/>
    </row>
    <row r="22" spans="1:7" ht="13" x14ac:dyDescent="0.25">
      <c r="A22" s="325" t="s">
        <v>82</v>
      </c>
      <c r="B22" s="326"/>
      <c r="C22" s="326" t="s">
        <v>1</v>
      </c>
      <c r="D22" s="326"/>
      <c r="E22" s="310" t="s">
        <v>2</v>
      </c>
      <c r="F22" s="311"/>
      <c r="G22" s="75"/>
    </row>
    <row r="23" spans="1:7" ht="17.25" customHeight="1" x14ac:dyDescent="0.25">
      <c r="A23" s="315"/>
      <c r="B23" s="316"/>
      <c r="C23" s="317"/>
      <c r="D23" s="317"/>
      <c r="E23" s="317"/>
      <c r="F23" s="318"/>
      <c r="G23" s="64"/>
    </row>
    <row r="24" spans="1:7" ht="17.25" customHeight="1" x14ac:dyDescent="0.25">
      <c r="A24" s="301"/>
      <c r="B24" s="302"/>
      <c r="C24" s="303"/>
      <c r="D24" s="303"/>
      <c r="E24" s="303"/>
      <c r="F24" s="304"/>
      <c r="G24" s="64"/>
    </row>
    <row r="25" spans="1:7" ht="17.25" customHeight="1" x14ac:dyDescent="0.25">
      <c r="A25" s="305"/>
      <c r="B25" s="306"/>
      <c r="C25" s="307"/>
      <c r="D25" s="306"/>
      <c r="E25" s="308"/>
      <c r="F25" s="309"/>
      <c r="G25" s="64"/>
    </row>
    <row r="26" spans="1:7" ht="17.25" customHeight="1" x14ac:dyDescent="0.25">
      <c r="A26" s="66"/>
      <c r="B26" s="66"/>
      <c r="C26" s="66"/>
      <c r="D26" s="66"/>
      <c r="E26" s="64"/>
      <c r="F26" s="64"/>
      <c r="G26" s="64"/>
    </row>
    <row r="27" spans="1:7" s="73" customFormat="1" ht="25.5" customHeight="1" x14ac:dyDescent="0.35">
      <c r="A27" s="290" t="s">
        <v>3</v>
      </c>
      <c r="B27" s="291"/>
      <c r="C27" s="291"/>
      <c r="D27" s="291"/>
      <c r="E27" s="291"/>
      <c r="F27" s="292"/>
      <c r="G27" s="74"/>
    </row>
    <row r="28" spans="1:7" x14ac:dyDescent="0.25">
      <c r="A28" s="72"/>
      <c r="F28" s="71"/>
    </row>
    <row r="29" spans="1:7" ht="46.5" customHeight="1" x14ac:dyDescent="0.25">
      <c r="A29" s="293" t="s">
        <v>81</v>
      </c>
      <c r="B29" s="294"/>
      <c r="C29" s="294"/>
      <c r="D29" s="294"/>
      <c r="E29" s="294"/>
      <c r="F29" s="295"/>
      <c r="G29" s="64"/>
    </row>
    <row r="30" spans="1:7" x14ac:dyDescent="0.25">
      <c r="A30" s="293"/>
      <c r="B30" s="294"/>
      <c r="C30" s="294"/>
      <c r="D30" s="294"/>
      <c r="E30" s="294"/>
      <c r="F30" s="295"/>
      <c r="G30" s="64"/>
    </row>
    <row r="31" spans="1:7" ht="140.25" customHeight="1" x14ac:dyDescent="0.25">
      <c r="A31" s="296" t="s">
        <v>274</v>
      </c>
      <c r="B31" s="297"/>
      <c r="C31" s="297"/>
      <c r="D31" s="297"/>
      <c r="E31" s="297"/>
      <c r="F31" s="298"/>
      <c r="G31" s="70"/>
    </row>
    <row r="32" spans="1:7" ht="33" customHeight="1" x14ac:dyDescent="0.3">
      <c r="A32" s="69" t="s">
        <v>4</v>
      </c>
      <c r="B32" s="299"/>
      <c r="C32" s="299"/>
      <c r="D32" s="299"/>
      <c r="E32" s="66"/>
      <c r="F32" s="65"/>
      <c r="G32" s="64"/>
    </row>
    <row r="33" spans="1:7" ht="33" customHeight="1" x14ac:dyDescent="0.3">
      <c r="A33" s="68" t="s">
        <v>5</v>
      </c>
      <c r="B33" s="300"/>
      <c r="C33" s="300"/>
      <c r="D33" s="300"/>
      <c r="E33" s="66"/>
      <c r="F33" s="65"/>
      <c r="G33" s="64"/>
    </row>
    <row r="34" spans="1:7" ht="33" customHeight="1" x14ac:dyDescent="0.3">
      <c r="A34" s="67" t="s">
        <v>80</v>
      </c>
      <c r="B34" s="289"/>
      <c r="C34" s="289"/>
      <c r="D34" s="289"/>
      <c r="E34" s="66"/>
      <c r="F34" s="65"/>
      <c r="G34" s="64"/>
    </row>
    <row r="35" spans="1:7" x14ac:dyDescent="0.25">
      <c r="A35" s="63"/>
      <c r="B35" s="62"/>
      <c r="C35" s="62"/>
      <c r="D35" s="62"/>
      <c r="E35" s="62"/>
      <c r="F35" s="61"/>
    </row>
  </sheetData>
  <mergeCells count="35">
    <mergeCell ref="A23:B23"/>
    <mergeCell ref="C23:D23"/>
    <mergeCell ref="E23:F23"/>
    <mergeCell ref="A2:F2"/>
    <mergeCell ref="A3:F3"/>
    <mergeCell ref="B4:F4"/>
    <mergeCell ref="B5:F5"/>
    <mergeCell ref="B6:F6"/>
    <mergeCell ref="B7:F7"/>
    <mergeCell ref="B11:E11"/>
    <mergeCell ref="B12:E12"/>
    <mergeCell ref="B13:E13"/>
    <mergeCell ref="B8:F8"/>
    <mergeCell ref="A21:F21"/>
    <mergeCell ref="A22:B22"/>
    <mergeCell ref="C22:D22"/>
    <mergeCell ref="E22:F22"/>
    <mergeCell ref="B14:E14"/>
    <mergeCell ref="B16:E16"/>
    <mergeCell ref="B17:E17"/>
    <mergeCell ref="B18:E18"/>
    <mergeCell ref="B19:E19"/>
    <mergeCell ref="A24:B24"/>
    <mergeCell ref="C24:D24"/>
    <mergeCell ref="E24:F24"/>
    <mergeCell ref="A25:B25"/>
    <mergeCell ref="C25:D25"/>
    <mergeCell ref="E25:F25"/>
    <mergeCell ref="B34:D34"/>
    <mergeCell ref="A27:F27"/>
    <mergeCell ref="A29:F29"/>
    <mergeCell ref="A30:F30"/>
    <mergeCell ref="A31:F31"/>
    <mergeCell ref="B32:D32"/>
    <mergeCell ref="B33:D33"/>
  </mergeCells>
  <printOptions horizontalCentered="1"/>
  <pageMargins left="0.5" right="0.5" top="1" bottom="0.75" header="0.5" footer="0.5"/>
  <pageSetup scale="73" orientation="portrait" useFirstPageNumber="1" r:id="rId1"/>
  <headerFooter alignWithMargins="0">
    <oddHeader xml:space="preserve">&amp;C&amp;"Arial,Bold Italic"&amp;10Michigan State Education Network (MISEN)
Statewide Internet Access Services  RFP
</oddHeader>
    <oddFooter>&amp;L&amp;"Arial,Italic"&amp;8Prepared by:  Plante Moran&amp;R&amp;"Arial,Italic"&amp;8&amp;A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E31"/>
  <sheetViews>
    <sheetView showGridLines="0" zoomScaleNormal="100" workbookViewId="0">
      <selection activeCell="A21" sqref="A21:A22"/>
    </sheetView>
  </sheetViews>
  <sheetFormatPr defaultColWidth="9" defaultRowHeight="15.5" x14ac:dyDescent="0.35"/>
  <cols>
    <col min="1" max="1" width="23" style="86" customWidth="1"/>
    <col min="2" max="2" width="17.75" style="86" customWidth="1"/>
    <col min="3" max="3" width="16.83203125" style="86" customWidth="1"/>
    <col min="4" max="4" width="17.58203125" style="86" customWidth="1"/>
    <col min="5" max="5" width="5" style="86" customWidth="1"/>
    <col min="6" max="16384" width="9" style="85"/>
  </cols>
  <sheetData>
    <row r="1" spans="1:5" customFormat="1" x14ac:dyDescent="0.35">
      <c r="A1" s="95"/>
      <c r="B1" s="94"/>
      <c r="C1" s="93"/>
      <c r="D1" s="93"/>
      <c r="E1" s="93"/>
    </row>
    <row r="2" spans="1:5" customFormat="1" ht="15.75" customHeight="1" x14ac:dyDescent="0.35">
      <c r="A2" s="327" t="str">
        <f ca="1">MID(CELL("filename",A1),FIND("]",CELL("filename",A1))+1,256)</f>
        <v>School Safety Affidavit</v>
      </c>
      <c r="B2" s="327"/>
      <c r="C2" s="327"/>
      <c r="D2" s="327"/>
      <c r="E2" s="327"/>
    </row>
    <row r="3" spans="1:5" x14ac:dyDescent="0.35">
      <c r="A3" s="328"/>
      <c r="B3" s="328"/>
      <c r="C3" s="328"/>
      <c r="D3" s="328"/>
      <c r="E3" s="328"/>
    </row>
    <row r="4" spans="1:5" ht="39" customHeight="1" x14ac:dyDescent="0.35">
      <c r="A4" s="329" t="s">
        <v>26</v>
      </c>
      <c r="B4" s="330"/>
      <c r="C4" s="330"/>
      <c r="D4" s="330"/>
      <c r="E4" s="331"/>
    </row>
    <row r="5" spans="1:5" x14ac:dyDescent="0.35">
      <c r="A5" s="88"/>
      <c r="B5" s="92"/>
      <c r="C5" s="89"/>
      <c r="D5" s="89"/>
      <c r="E5" s="89"/>
    </row>
    <row r="6" spans="1:5" ht="35.25" customHeight="1" x14ac:dyDescent="0.35">
      <c r="A6" s="340" t="s">
        <v>28</v>
      </c>
      <c r="B6" s="341"/>
      <c r="C6" s="340"/>
      <c r="D6" s="341"/>
      <c r="E6" s="342"/>
    </row>
    <row r="7" spans="1:5" x14ac:dyDescent="0.35">
      <c r="A7" s="88"/>
      <c r="B7" s="91"/>
      <c r="C7" s="89"/>
      <c r="D7" s="89"/>
      <c r="E7" s="89"/>
    </row>
    <row r="8" spans="1:5" x14ac:dyDescent="0.35">
      <c r="A8" s="88"/>
      <c r="B8" s="89"/>
      <c r="C8" s="89"/>
      <c r="D8" s="89"/>
      <c r="E8" s="89"/>
    </row>
    <row r="9" spans="1:5" x14ac:dyDescent="0.35">
      <c r="A9" s="343" t="s">
        <v>89</v>
      </c>
      <c r="B9" s="343"/>
      <c r="C9" s="344"/>
      <c r="D9" s="343"/>
      <c r="E9" s="343"/>
    </row>
    <row r="10" spans="1:5" x14ac:dyDescent="0.35">
      <c r="A10" s="88"/>
      <c r="B10" s="89"/>
      <c r="C10" s="89"/>
      <c r="D10" s="89"/>
      <c r="E10" s="89"/>
    </row>
    <row r="11" spans="1:5" x14ac:dyDescent="0.35">
      <c r="A11" s="90" t="s">
        <v>37</v>
      </c>
      <c r="B11" s="347"/>
      <c r="C11" s="347"/>
      <c r="D11" s="89"/>
      <c r="E11" s="89"/>
    </row>
    <row r="12" spans="1:5" x14ac:dyDescent="0.35">
      <c r="A12" s="90" t="s">
        <v>38</v>
      </c>
      <c r="B12" s="347"/>
      <c r="C12" s="347"/>
      <c r="D12" s="89"/>
      <c r="E12" s="89"/>
    </row>
    <row r="13" spans="1:5" x14ac:dyDescent="0.35">
      <c r="A13" s="90" t="s">
        <v>39</v>
      </c>
      <c r="B13" s="347"/>
      <c r="C13" s="347"/>
      <c r="D13" s="89"/>
      <c r="E13" s="89"/>
    </row>
    <row r="14" spans="1:5" x14ac:dyDescent="0.35">
      <c r="A14" s="88"/>
      <c r="B14" s="89"/>
      <c r="C14" s="89"/>
      <c r="D14" s="89"/>
      <c r="E14" s="89"/>
    </row>
    <row r="15" spans="1:5" ht="15.75" customHeight="1" x14ac:dyDescent="0.35">
      <c r="A15" s="348" t="s">
        <v>346</v>
      </c>
      <c r="B15" s="335"/>
      <c r="C15" s="335"/>
      <c r="D15" s="335"/>
      <c r="E15" s="336"/>
    </row>
    <row r="16" spans="1:5" x14ac:dyDescent="0.35">
      <c r="A16" s="349"/>
      <c r="B16" s="350"/>
      <c r="C16" s="350"/>
      <c r="D16" s="350"/>
      <c r="E16" s="351"/>
    </row>
    <row r="17" spans="1:5" x14ac:dyDescent="0.35">
      <c r="A17" s="349"/>
      <c r="B17" s="350"/>
      <c r="C17" s="350"/>
      <c r="D17" s="350"/>
      <c r="E17" s="351"/>
    </row>
    <row r="18" spans="1:5" x14ac:dyDescent="0.35">
      <c r="A18" s="349"/>
      <c r="B18" s="350"/>
      <c r="C18" s="350"/>
      <c r="D18" s="350"/>
      <c r="E18" s="351"/>
    </row>
    <row r="19" spans="1:5" x14ac:dyDescent="0.35">
      <c r="A19" s="349"/>
      <c r="B19" s="350"/>
      <c r="C19" s="350"/>
      <c r="D19" s="350"/>
      <c r="E19" s="351"/>
    </row>
    <row r="20" spans="1:5" ht="75.75" customHeight="1" x14ac:dyDescent="0.35">
      <c r="A20" s="337"/>
      <c r="B20" s="338"/>
      <c r="C20" s="338"/>
      <c r="D20" s="338"/>
      <c r="E20" s="339"/>
    </row>
    <row r="21" spans="1:5" ht="15.75" customHeight="1" x14ac:dyDescent="0.35">
      <c r="A21" s="332" t="s">
        <v>36</v>
      </c>
      <c r="B21" s="334" t="s">
        <v>88</v>
      </c>
      <c r="C21" s="335"/>
      <c r="D21" s="335"/>
      <c r="E21" s="336"/>
    </row>
    <row r="22" spans="1:5" ht="24.75" customHeight="1" x14ac:dyDescent="0.35">
      <c r="A22" s="333"/>
      <c r="B22" s="337"/>
      <c r="C22" s="338"/>
      <c r="D22" s="338"/>
      <c r="E22" s="339"/>
    </row>
    <row r="23" spans="1:5" x14ac:dyDescent="0.35">
      <c r="A23" s="345"/>
      <c r="B23" s="345"/>
      <c r="C23" s="345"/>
      <c r="D23" s="345"/>
      <c r="E23" s="345"/>
    </row>
    <row r="24" spans="1:5" ht="15.75" customHeight="1" x14ac:dyDescent="0.35">
      <c r="A24" s="350" t="s">
        <v>110</v>
      </c>
      <c r="B24" s="350"/>
      <c r="C24" s="350"/>
      <c r="D24" s="350"/>
      <c r="E24" s="350"/>
    </row>
    <row r="25" spans="1:5" x14ac:dyDescent="0.35">
      <c r="A25" s="350"/>
      <c r="B25" s="350"/>
      <c r="C25" s="350"/>
      <c r="D25" s="350"/>
      <c r="E25" s="350"/>
    </row>
    <row r="26" spans="1:5" x14ac:dyDescent="0.35">
      <c r="A26" s="350"/>
      <c r="B26" s="350"/>
      <c r="C26" s="350"/>
      <c r="D26" s="350"/>
      <c r="E26" s="350"/>
    </row>
    <row r="27" spans="1:5" x14ac:dyDescent="0.35">
      <c r="A27" s="350"/>
      <c r="B27" s="350"/>
      <c r="C27" s="350"/>
      <c r="D27" s="350"/>
      <c r="E27" s="350"/>
    </row>
    <row r="28" spans="1:5" ht="59.25" customHeight="1" x14ac:dyDescent="0.35">
      <c r="A28" s="350"/>
      <c r="B28" s="350"/>
      <c r="C28" s="350"/>
      <c r="D28" s="350"/>
      <c r="E28" s="350"/>
    </row>
    <row r="29" spans="1:5" x14ac:dyDescent="0.35">
      <c r="A29" s="88"/>
      <c r="B29" s="87"/>
      <c r="C29" s="87"/>
      <c r="D29" s="345"/>
      <c r="E29" s="345"/>
    </row>
    <row r="30" spans="1:5" x14ac:dyDescent="0.35">
      <c r="A30" s="88"/>
      <c r="B30" s="87"/>
      <c r="C30" s="87"/>
      <c r="D30" s="328"/>
      <c r="E30" s="328"/>
    </row>
    <row r="31" spans="1:5" x14ac:dyDescent="0.35">
      <c r="D31" s="346" t="s">
        <v>27</v>
      </c>
      <c r="E31" s="345"/>
    </row>
  </sheetData>
  <mergeCells count="15">
    <mergeCell ref="D29:E30"/>
    <mergeCell ref="D31:E31"/>
    <mergeCell ref="B11:C11"/>
    <mergeCell ref="B12:C12"/>
    <mergeCell ref="B13:C13"/>
    <mergeCell ref="A15:E20"/>
    <mergeCell ref="A24:E28"/>
    <mergeCell ref="A23:E23"/>
    <mergeCell ref="A2:E2"/>
    <mergeCell ref="A3:E3"/>
    <mergeCell ref="A4:E4"/>
    <mergeCell ref="A21:A22"/>
    <mergeCell ref="B21:E22"/>
    <mergeCell ref="A6:E6"/>
    <mergeCell ref="A9:E9"/>
  </mergeCells>
  <printOptions horizontalCentered="1"/>
  <pageMargins left="0.5" right="0.5" top="1" bottom="0.75" header="0.5" footer="0.5"/>
  <pageSetup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D110"/>
  <sheetViews>
    <sheetView showGridLines="0" zoomScaleNormal="100" workbookViewId="0">
      <selection activeCell="B10" sqref="B10"/>
    </sheetView>
  </sheetViews>
  <sheetFormatPr defaultColWidth="8" defaultRowHeight="12.5" x14ac:dyDescent="0.25"/>
  <cols>
    <col min="1" max="1" width="14.33203125" style="96" customWidth="1"/>
    <col min="2" max="2" width="14" style="97" customWidth="1"/>
    <col min="3" max="3" width="9.08203125" style="96" customWidth="1"/>
    <col min="4" max="4" width="50.33203125" style="96" customWidth="1"/>
    <col min="5" max="16384" width="8" style="96"/>
  </cols>
  <sheetData>
    <row r="1" spans="1:4" s="99" customFormat="1" x14ac:dyDescent="0.25">
      <c r="A1" s="101"/>
      <c r="B1" s="100"/>
    </row>
    <row r="2" spans="1:4" s="99" customFormat="1" ht="13" x14ac:dyDescent="0.3">
      <c r="A2" s="356" t="str">
        <f ca="1">MID(CELL("filename",A1),FIND("]",CELL("filename",A1))+1,256)</f>
        <v>Comply Exception</v>
      </c>
      <c r="B2" s="356"/>
      <c r="C2" s="356"/>
      <c r="D2" s="356"/>
    </row>
    <row r="3" spans="1:4" s="99" customFormat="1" ht="13" x14ac:dyDescent="0.3">
      <c r="A3" s="37"/>
      <c r="B3" s="37"/>
      <c r="C3" s="37"/>
      <c r="D3" s="37"/>
    </row>
    <row r="4" spans="1:4" ht="42.75" customHeight="1" x14ac:dyDescent="0.25">
      <c r="A4" s="354" t="s">
        <v>90</v>
      </c>
      <c r="B4" s="354"/>
      <c r="C4" s="354"/>
      <c r="D4" s="354"/>
    </row>
    <row r="5" spans="1:4" s="83" customFormat="1" ht="41.25" customHeight="1" x14ac:dyDescent="0.35">
      <c r="A5" s="355" t="s">
        <v>62</v>
      </c>
      <c r="B5" s="355"/>
      <c r="C5" s="355"/>
      <c r="D5" s="355"/>
    </row>
    <row r="6" spans="1:4" s="83" customFormat="1" ht="26.25" customHeight="1" x14ac:dyDescent="0.35">
      <c r="A6" s="38" t="s">
        <v>19</v>
      </c>
      <c r="B6" s="39" t="s">
        <v>63</v>
      </c>
      <c r="C6" s="357" t="s">
        <v>64</v>
      </c>
      <c r="D6" s="358"/>
    </row>
    <row r="7" spans="1:4" s="83" customFormat="1" ht="22.5" customHeight="1" x14ac:dyDescent="0.35">
      <c r="A7" s="40"/>
      <c r="B7" s="41"/>
      <c r="C7" s="352"/>
      <c r="D7" s="353"/>
    </row>
    <row r="8" spans="1:4" s="83" customFormat="1" ht="22.5" customHeight="1" x14ac:dyDescent="0.35">
      <c r="A8" s="40"/>
      <c r="B8" s="41"/>
      <c r="C8" s="352"/>
      <c r="D8" s="353"/>
    </row>
    <row r="9" spans="1:4" s="83" customFormat="1" ht="22.5" customHeight="1" x14ac:dyDescent="0.35">
      <c r="A9" s="40"/>
      <c r="B9" s="41"/>
      <c r="C9" s="352"/>
      <c r="D9" s="353"/>
    </row>
    <row r="10" spans="1:4" s="83" customFormat="1" ht="22.5" customHeight="1" x14ac:dyDescent="0.35">
      <c r="A10" s="40"/>
      <c r="B10" s="41"/>
      <c r="C10" s="352"/>
      <c r="D10" s="353"/>
    </row>
    <row r="11" spans="1:4" s="83" customFormat="1" ht="22.5" customHeight="1" x14ac:dyDescent="0.35">
      <c r="A11" s="40"/>
      <c r="B11" s="41"/>
      <c r="C11" s="352"/>
      <c r="D11" s="353"/>
    </row>
    <row r="12" spans="1:4" s="83" customFormat="1" ht="22.5" customHeight="1" x14ac:dyDescent="0.35">
      <c r="A12" s="40"/>
      <c r="B12" s="42"/>
      <c r="C12" s="352"/>
      <c r="D12" s="353"/>
    </row>
    <row r="13" spans="1:4" s="83" customFormat="1" ht="22.5" customHeight="1" x14ac:dyDescent="0.35">
      <c r="A13" s="40"/>
      <c r="B13" s="42"/>
      <c r="C13" s="352"/>
      <c r="D13" s="353"/>
    </row>
    <row r="14" spans="1:4" s="83" customFormat="1" ht="22.5" customHeight="1" x14ac:dyDescent="0.35">
      <c r="A14" s="43"/>
      <c r="B14" s="44"/>
      <c r="C14" s="352"/>
      <c r="D14" s="353"/>
    </row>
    <row r="15" spans="1:4" s="83" customFormat="1" ht="22.5" customHeight="1" x14ac:dyDescent="0.35">
      <c r="A15" s="43"/>
      <c r="B15" s="44"/>
      <c r="C15" s="352"/>
      <c r="D15" s="353"/>
    </row>
    <row r="16" spans="1:4" s="83" customFormat="1" ht="22.5" customHeight="1" x14ac:dyDescent="0.35">
      <c r="A16" s="43"/>
      <c r="B16" s="44"/>
      <c r="C16" s="352"/>
      <c r="D16" s="353"/>
    </row>
    <row r="17" spans="1:4" s="83" customFormat="1" ht="22.5" customHeight="1" x14ac:dyDescent="0.35">
      <c r="A17" s="43"/>
      <c r="B17" s="45"/>
      <c r="C17" s="352"/>
      <c r="D17" s="353"/>
    </row>
    <row r="18" spans="1:4" s="83" customFormat="1" ht="22.5" customHeight="1" x14ac:dyDescent="0.35">
      <c r="A18" s="43"/>
      <c r="B18" s="45"/>
      <c r="C18" s="352"/>
      <c r="D18" s="353"/>
    </row>
    <row r="19" spans="1:4" s="83" customFormat="1" ht="22.5" customHeight="1" x14ac:dyDescent="0.35">
      <c r="A19" s="43"/>
      <c r="B19" s="45"/>
      <c r="C19" s="352"/>
      <c r="D19" s="353"/>
    </row>
    <row r="20" spans="1:4" s="83" customFormat="1" ht="22.5" customHeight="1" x14ac:dyDescent="0.35">
      <c r="A20" s="43"/>
      <c r="B20" s="45"/>
      <c r="C20" s="352"/>
      <c r="D20" s="353"/>
    </row>
    <row r="21" spans="1:4" s="83" customFormat="1" ht="22.5" customHeight="1" x14ac:dyDescent="0.35">
      <c r="A21" s="43"/>
      <c r="B21" s="45"/>
      <c r="C21" s="352"/>
      <c r="D21" s="353"/>
    </row>
    <row r="22" spans="1:4" s="83" customFormat="1" ht="12.75" customHeight="1" x14ac:dyDescent="0.35">
      <c r="A22" s="46"/>
      <c r="B22" s="362"/>
      <c r="C22" s="362"/>
      <c r="D22" s="362"/>
    </row>
    <row r="23" spans="1:4" s="83" customFormat="1" ht="59.25" customHeight="1" x14ac:dyDescent="0.35">
      <c r="A23" s="361" t="s">
        <v>65</v>
      </c>
      <c r="B23" s="361"/>
      <c r="C23" s="361"/>
      <c r="D23" s="361"/>
    </row>
    <row r="24" spans="1:4" s="83" customFormat="1" x14ac:dyDescent="0.35">
      <c r="A24" s="46"/>
      <c r="B24" s="46"/>
      <c r="C24" s="46"/>
      <c r="D24" s="46"/>
    </row>
    <row r="25" spans="1:4" s="83" customFormat="1" ht="23.25" customHeight="1" x14ac:dyDescent="0.35">
      <c r="A25" s="47" t="s">
        <v>17</v>
      </c>
      <c r="B25" s="359"/>
      <c r="C25" s="359"/>
      <c r="D25" s="98"/>
    </row>
    <row r="26" spans="1:4" s="83" customFormat="1" ht="23.25" customHeight="1" x14ac:dyDescent="0.35">
      <c r="A26" s="47" t="s">
        <v>20</v>
      </c>
      <c r="B26" s="360"/>
      <c r="C26" s="360"/>
      <c r="D26" s="98"/>
    </row>
    <row r="27" spans="1:4" s="83" customFormat="1" ht="23.25" customHeight="1" x14ac:dyDescent="0.35">
      <c r="A27" s="47" t="s">
        <v>33</v>
      </c>
      <c r="B27" s="360"/>
      <c r="C27" s="360"/>
      <c r="D27" s="98"/>
    </row>
    <row r="28" spans="1:4" s="83" customFormat="1" x14ac:dyDescent="0.25">
      <c r="A28" s="96"/>
      <c r="B28" s="97"/>
      <c r="C28" s="96"/>
      <c r="D28" s="96"/>
    </row>
    <row r="29" spans="1:4" s="83" customFormat="1" x14ac:dyDescent="0.25">
      <c r="A29" s="96"/>
      <c r="B29" s="97"/>
      <c r="C29" s="96"/>
      <c r="D29" s="96"/>
    </row>
    <row r="30" spans="1:4" s="83" customFormat="1" x14ac:dyDescent="0.25">
      <c r="A30" s="96"/>
      <c r="B30" s="97"/>
      <c r="C30" s="96"/>
      <c r="D30" s="96"/>
    </row>
    <row r="31" spans="1:4" s="83" customFormat="1" x14ac:dyDescent="0.25">
      <c r="A31" s="96"/>
      <c r="B31" s="97"/>
      <c r="C31" s="96"/>
      <c r="D31" s="96"/>
    </row>
    <row r="32" spans="1:4" s="83" customFormat="1" x14ac:dyDescent="0.25">
      <c r="A32" s="96"/>
      <c r="B32" s="97"/>
      <c r="C32" s="96"/>
      <c r="D32" s="96"/>
    </row>
    <row r="33" spans="1:4" s="83" customFormat="1" x14ac:dyDescent="0.25">
      <c r="A33" s="96"/>
      <c r="B33" s="97"/>
      <c r="C33" s="96"/>
      <c r="D33" s="96"/>
    </row>
    <row r="34" spans="1:4" s="83" customFormat="1" x14ac:dyDescent="0.25">
      <c r="A34" s="96"/>
      <c r="B34" s="97"/>
      <c r="C34" s="96"/>
      <c r="D34" s="96"/>
    </row>
    <row r="35" spans="1:4" s="83" customFormat="1" x14ac:dyDescent="0.25">
      <c r="A35" s="96"/>
      <c r="B35" s="97"/>
      <c r="C35" s="96"/>
      <c r="D35" s="96"/>
    </row>
    <row r="36" spans="1:4" s="83" customFormat="1" x14ac:dyDescent="0.25">
      <c r="A36" s="96"/>
      <c r="B36" s="97"/>
      <c r="C36" s="96"/>
      <c r="D36" s="96"/>
    </row>
    <row r="37" spans="1:4" s="83" customFormat="1" x14ac:dyDescent="0.25">
      <c r="A37" s="96"/>
      <c r="B37" s="97"/>
      <c r="C37" s="96"/>
      <c r="D37" s="96"/>
    </row>
    <row r="38" spans="1:4" s="83" customFormat="1" x14ac:dyDescent="0.25">
      <c r="A38" s="96"/>
      <c r="B38" s="97"/>
      <c r="C38" s="96"/>
      <c r="D38" s="96"/>
    </row>
    <row r="39" spans="1:4" s="83" customFormat="1" x14ac:dyDescent="0.25">
      <c r="A39" s="96"/>
      <c r="B39" s="97"/>
      <c r="C39" s="96"/>
      <c r="D39" s="96"/>
    </row>
    <row r="40" spans="1:4" s="83" customFormat="1" x14ac:dyDescent="0.25">
      <c r="A40" s="96"/>
      <c r="B40" s="97"/>
      <c r="C40" s="96"/>
      <c r="D40" s="96"/>
    </row>
    <row r="41" spans="1:4" s="83" customFormat="1" x14ac:dyDescent="0.25">
      <c r="A41" s="96"/>
      <c r="B41" s="97"/>
      <c r="C41" s="96"/>
      <c r="D41" s="96"/>
    </row>
    <row r="42" spans="1:4" s="83" customFormat="1" x14ac:dyDescent="0.25">
      <c r="A42" s="96"/>
      <c r="B42" s="97"/>
      <c r="C42" s="96"/>
      <c r="D42" s="96"/>
    </row>
    <row r="43" spans="1:4" s="83" customFormat="1" x14ac:dyDescent="0.25">
      <c r="A43" s="96"/>
      <c r="B43" s="97"/>
      <c r="C43" s="96"/>
      <c r="D43" s="96"/>
    </row>
    <row r="44" spans="1:4" s="83" customFormat="1" ht="15" customHeight="1" x14ac:dyDescent="0.25">
      <c r="A44" s="96"/>
      <c r="B44" s="97"/>
      <c r="C44" s="96"/>
      <c r="D44" s="96"/>
    </row>
    <row r="45" spans="1:4" s="83" customFormat="1" x14ac:dyDescent="0.25">
      <c r="A45" s="96"/>
      <c r="B45" s="97"/>
      <c r="C45" s="96"/>
      <c r="D45" s="96"/>
    </row>
    <row r="46" spans="1:4" s="83" customFormat="1" x14ac:dyDescent="0.25">
      <c r="A46" s="96"/>
      <c r="B46" s="97"/>
      <c r="C46" s="96"/>
      <c r="D46" s="96"/>
    </row>
    <row r="47" spans="1:4" s="83" customFormat="1" x14ac:dyDescent="0.25">
      <c r="A47" s="96"/>
      <c r="B47" s="97"/>
      <c r="C47" s="96"/>
      <c r="D47" s="96"/>
    </row>
    <row r="48" spans="1:4" s="83" customFormat="1" x14ac:dyDescent="0.25">
      <c r="A48" s="96"/>
      <c r="B48" s="97"/>
      <c r="C48" s="96"/>
      <c r="D48" s="96"/>
    </row>
    <row r="49" spans="1:4" s="83" customFormat="1" x14ac:dyDescent="0.25">
      <c r="A49" s="96"/>
      <c r="B49" s="97"/>
      <c r="C49" s="96"/>
      <c r="D49" s="96"/>
    </row>
    <row r="50" spans="1:4" s="83" customFormat="1" x14ac:dyDescent="0.25">
      <c r="A50" s="96"/>
      <c r="B50" s="97"/>
      <c r="C50" s="96"/>
      <c r="D50" s="96"/>
    </row>
    <row r="51" spans="1:4" s="83" customFormat="1" x14ac:dyDescent="0.25">
      <c r="A51" s="96"/>
      <c r="B51" s="97"/>
      <c r="C51" s="96"/>
      <c r="D51" s="96"/>
    </row>
    <row r="52" spans="1:4" s="83" customFormat="1" x14ac:dyDescent="0.25">
      <c r="A52" s="96"/>
      <c r="B52" s="97"/>
      <c r="C52" s="96"/>
      <c r="D52" s="96"/>
    </row>
    <row r="53" spans="1:4" s="83" customFormat="1" x14ac:dyDescent="0.25">
      <c r="A53" s="96"/>
      <c r="B53" s="97"/>
      <c r="C53" s="96"/>
      <c r="D53" s="96"/>
    </row>
    <row r="54" spans="1:4" s="83" customFormat="1" x14ac:dyDescent="0.25">
      <c r="A54" s="96"/>
      <c r="B54" s="97"/>
      <c r="C54" s="96"/>
      <c r="D54" s="96"/>
    </row>
    <row r="55" spans="1:4" s="83" customFormat="1" x14ac:dyDescent="0.25">
      <c r="A55" s="96"/>
      <c r="B55" s="97"/>
      <c r="C55" s="96"/>
      <c r="D55" s="96"/>
    </row>
    <row r="56" spans="1:4" s="83" customFormat="1" x14ac:dyDescent="0.25">
      <c r="A56" s="96"/>
      <c r="B56" s="97"/>
      <c r="C56" s="96"/>
      <c r="D56" s="96"/>
    </row>
    <row r="57" spans="1:4" s="83" customFormat="1" x14ac:dyDescent="0.25">
      <c r="A57" s="96"/>
      <c r="B57" s="97"/>
      <c r="C57" s="96"/>
      <c r="D57" s="96"/>
    </row>
    <row r="58" spans="1:4" s="83" customFormat="1" x14ac:dyDescent="0.25">
      <c r="A58" s="96"/>
      <c r="B58" s="97"/>
      <c r="C58" s="96"/>
      <c r="D58" s="96"/>
    </row>
    <row r="59" spans="1:4" s="83" customFormat="1" x14ac:dyDescent="0.25">
      <c r="A59" s="96"/>
      <c r="B59" s="97"/>
      <c r="C59" s="96"/>
      <c r="D59" s="96"/>
    </row>
    <row r="60" spans="1:4" s="83" customFormat="1" x14ac:dyDescent="0.25">
      <c r="A60" s="96"/>
      <c r="B60" s="97"/>
      <c r="C60" s="96"/>
      <c r="D60" s="96"/>
    </row>
    <row r="61" spans="1:4" s="83" customFormat="1" ht="12.75" customHeight="1" x14ac:dyDescent="0.25">
      <c r="A61" s="96"/>
      <c r="B61" s="97"/>
      <c r="C61" s="96"/>
      <c r="D61" s="96"/>
    </row>
    <row r="62" spans="1:4" s="83" customFormat="1" ht="12.75" customHeight="1" x14ac:dyDescent="0.25">
      <c r="A62" s="96"/>
      <c r="B62" s="97"/>
      <c r="C62" s="96"/>
      <c r="D62" s="96"/>
    </row>
    <row r="63" spans="1:4" s="83" customFormat="1" x14ac:dyDescent="0.25">
      <c r="A63" s="96"/>
      <c r="B63" s="97"/>
      <c r="C63" s="96"/>
      <c r="D63" s="96"/>
    </row>
    <row r="64" spans="1:4" s="83" customFormat="1" x14ac:dyDescent="0.25">
      <c r="A64" s="96"/>
      <c r="B64" s="97"/>
      <c r="C64" s="96"/>
      <c r="D64" s="96"/>
    </row>
    <row r="65" spans="1:4" s="83" customFormat="1" x14ac:dyDescent="0.25">
      <c r="A65" s="96"/>
      <c r="B65" s="97"/>
      <c r="C65" s="96"/>
      <c r="D65" s="96"/>
    </row>
    <row r="66" spans="1:4" s="83" customFormat="1" x14ac:dyDescent="0.25">
      <c r="A66" s="96"/>
      <c r="B66" s="97"/>
      <c r="C66" s="96"/>
      <c r="D66" s="96"/>
    </row>
    <row r="67" spans="1:4" s="83" customFormat="1" x14ac:dyDescent="0.25">
      <c r="A67" s="96"/>
      <c r="B67" s="97"/>
      <c r="C67" s="96"/>
      <c r="D67" s="96"/>
    </row>
    <row r="68" spans="1:4" s="83" customFormat="1" x14ac:dyDescent="0.25">
      <c r="A68" s="96"/>
      <c r="B68" s="97"/>
      <c r="C68" s="96"/>
      <c r="D68" s="96"/>
    </row>
    <row r="69" spans="1:4" s="83" customFormat="1" x14ac:dyDescent="0.25">
      <c r="A69" s="96"/>
      <c r="B69" s="97"/>
      <c r="C69" s="96"/>
      <c r="D69" s="96"/>
    </row>
    <row r="70" spans="1:4" s="83" customFormat="1" x14ac:dyDescent="0.25">
      <c r="A70" s="96"/>
      <c r="B70" s="97"/>
      <c r="C70" s="96"/>
      <c r="D70" s="96"/>
    </row>
    <row r="71" spans="1:4" s="83" customFormat="1" x14ac:dyDescent="0.25">
      <c r="A71" s="96"/>
      <c r="B71" s="97"/>
      <c r="C71" s="96"/>
      <c r="D71" s="96"/>
    </row>
    <row r="72" spans="1:4" s="83" customFormat="1" x14ac:dyDescent="0.25">
      <c r="A72" s="96"/>
      <c r="B72" s="97"/>
      <c r="C72" s="96"/>
      <c r="D72" s="96"/>
    </row>
    <row r="73" spans="1:4" s="83" customFormat="1" x14ac:dyDescent="0.25">
      <c r="A73" s="96"/>
      <c r="B73" s="97"/>
      <c r="C73" s="96"/>
      <c r="D73" s="96"/>
    </row>
    <row r="74" spans="1:4" s="83" customFormat="1" x14ac:dyDescent="0.25">
      <c r="A74" s="96"/>
      <c r="B74" s="97"/>
      <c r="C74" s="96"/>
      <c r="D74" s="96"/>
    </row>
    <row r="75" spans="1:4" s="83" customFormat="1" x14ac:dyDescent="0.25">
      <c r="A75" s="96"/>
      <c r="B75" s="97"/>
      <c r="C75" s="96"/>
      <c r="D75" s="96"/>
    </row>
    <row r="76" spans="1:4" s="83" customFormat="1" x14ac:dyDescent="0.25">
      <c r="A76" s="96"/>
      <c r="B76" s="97"/>
      <c r="C76" s="96"/>
      <c r="D76" s="96"/>
    </row>
    <row r="77" spans="1:4" s="83" customFormat="1" ht="15.65" customHeight="1" x14ac:dyDescent="0.25">
      <c r="A77" s="96"/>
      <c r="B77" s="97"/>
      <c r="C77" s="96"/>
      <c r="D77" s="96"/>
    </row>
    <row r="78" spans="1:4" s="83" customFormat="1" ht="12.75" customHeight="1" x14ac:dyDescent="0.25">
      <c r="A78" s="96"/>
      <c r="B78" s="97"/>
      <c r="C78" s="96"/>
      <c r="D78" s="96"/>
    </row>
    <row r="79" spans="1:4" s="83" customFormat="1" x14ac:dyDescent="0.25">
      <c r="A79" s="96"/>
      <c r="B79" s="97"/>
      <c r="C79" s="96"/>
      <c r="D79" s="96"/>
    </row>
    <row r="80" spans="1:4" s="83" customFormat="1" x14ac:dyDescent="0.25">
      <c r="A80" s="96"/>
      <c r="B80" s="97"/>
      <c r="C80" s="96"/>
      <c r="D80" s="96"/>
    </row>
    <row r="81" spans="1:4" s="83" customFormat="1" x14ac:dyDescent="0.25">
      <c r="A81" s="96"/>
      <c r="B81" s="97"/>
      <c r="C81" s="96"/>
      <c r="D81" s="96"/>
    </row>
    <row r="82" spans="1:4" s="83" customFormat="1" x14ac:dyDescent="0.25">
      <c r="A82" s="96"/>
      <c r="B82" s="97"/>
      <c r="C82" s="96"/>
      <c r="D82" s="96"/>
    </row>
    <row r="83" spans="1:4" s="83" customFormat="1" x14ac:dyDescent="0.25">
      <c r="A83" s="96"/>
      <c r="B83" s="97"/>
      <c r="C83" s="96"/>
      <c r="D83" s="96"/>
    </row>
    <row r="84" spans="1:4" s="83" customFormat="1" x14ac:dyDescent="0.25">
      <c r="A84" s="96"/>
      <c r="B84" s="97"/>
      <c r="C84" s="96"/>
      <c r="D84" s="96"/>
    </row>
    <row r="85" spans="1:4" s="83" customFormat="1" x14ac:dyDescent="0.25">
      <c r="A85" s="96"/>
      <c r="B85" s="97"/>
      <c r="C85" s="96"/>
      <c r="D85" s="96"/>
    </row>
    <row r="86" spans="1:4" s="83" customFormat="1" x14ac:dyDescent="0.25">
      <c r="A86" s="96"/>
      <c r="B86" s="97"/>
      <c r="C86" s="96"/>
      <c r="D86" s="96"/>
    </row>
    <row r="87" spans="1:4" s="83" customFormat="1" x14ac:dyDescent="0.25">
      <c r="A87" s="96"/>
      <c r="B87" s="97"/>
      <c r="C87" s="96"/>
      <c r="D87" s="96"/>
    </row>
    <row r="88" spans="1:4" s="83" customFormat="1" ht="14.25" customHeight="1" x14ac:dyDescent="0.25">
      <c r="A88" s="96"/>
      <c r="B88" s="97"/>
      <c r="C88" s="96"/>
      <c r="D88" s="96"/>
    </row>
    <row r="89" spans="1:4" s="83" customFormat="1" x14ac:dyDescent="0.25">
      <c r="A89" s="96"/>
      <c r="B89" s="97"/>
      <c r="C89" s="96"/>
      <c r="D89" s="96"/>
    </row>
    <row r="90" spans="1:4" s="83" customFormat="1" x14ac:dyDescent="0.25">
      <c r="A90" s="96"/>
      <c r="B90" s="97"/>
      <c r="C90" s="96"/>
      <c r="D90" s="96"/>
    </row>
    <row r="91" spans="1:4" s="83" customFormat="1" x14ac:dyDescent="0.25">
      <c r="A91" s="96"/>
      <c r="B91" s="97"/>
      <c r="C91" s="96"/>
      <c r="D91" s="96"/>
    </row>
    <row r="92" spans="1:4" s="83" customFormat="1" x14ac:dyDescent="0.25">
      <c r="A92" s="96"/>
      <c r="B92" s="97"/>
      <c r="C92" s="96"/>
      <c r="D92" s="96"/>
    </row>
    <row r="93" spans="1:4" s="83" customFormat="1" x14ac:dyDescent="0.25">
      <c r="A93" s="96"/>
      <c r="B93" s="97"/>
      <c r="C93" s="96"/>
      <c r="D93" s="96"/>
    </row>
    <row r="94" spans="1:4" s="83" customFormat="1" x14ac:dyDescent="0.25">
      <c r="A94" s="96"/>
      <c r="B94" s="97"/>
      <c r="C94" s="96"/>
      <c r="D94" s="96"/>
    </row>
    <row r="95" spans="1:4" s="83" customFormat="1" x14ac:dyDescent="0.25">
      <c r="A95" s="96"/>
      <c r="B95" s="97"/>
      <c r="C95" s="96"/>
      <c r="D95" s="96"/>
    </row>
    <row r="96" spans="1:4" s="83" customFormat="1" x14ac:dyDescent="0.25">
      <c r="A96" s="96"/>
      <c r="B96" s="97"/>
      <c r="C96" s="96"/>
      <c r="D96" s="96"/>
    </row>
    <row r="97" spans="1:4" s="83" customFormat="1" ht="42" customHeight="1" x14ac:dyDescent="0.25">
      <c r="A97" s="96"/>
      <c r="B97" s="97"/>
      <c r="C97" s="96"/>
      <c r="D97" s="96"/>
    </row>
    <row r="98" spans="1:4" s="83" customFormat="1" ht="12.75" customHeight="1" x14ac:dyDescent="0.25">
      <c r="A98" s="96"/>
      <c r="B98" s="97"/>
      <c r="C98" s="96"/>
      <c r="D98" s="96"/>
    </row>
    <row r="99" spans="1:4" s="83" customFormat="1" x14ac:dyDescent="0.25">
      <c r="A99" s="96"/>
      <c r="B99" s="97"/>
      <c r="C99" s="96"/>
      <c r="D99" s="96"/>
    </row>
    <row r="100" spans="1:4" s="83" customFormat="1" x14ac:dyDescent="0.25">
      <c r="A100" s="96"/>
      <c r="B100" s="97"/>
      <c r="C100" s="96"/>
      <c r="D100" s="96"/>
    </row>
    <row r="101" spans="1:4" s="83" customFormat="1" x14ac:dyDescent="0.25">
      <c r="A101" s="96"/>
      <c r="B101" s="97"/>
      <c r="C101" s="96"/>
      <c r="D101" s="96"/>
    </row>
    <row r="102" spans="1:4" s="83" customFormat="1" x14ac:dyDescent="0.25">
      <c r="A102" s="96"/>
      <c r="B102" s="97"/>
      <c r="C102" s="96"/>
      <c r="D102" s="96"/>
    </row>
    <row r="103" spans="1:4" s="83" customFormat="1" ht="15.65" customHeight="1" x14ac:dyDescent="0.25">
      <c r="A103" s="96"/>
      <c r="B103" s="97"/>
      <c r="C103" s="96"/>
      <c r="D103" s="96"/>
    </row>
    <row r="104" spans="1:4" s="83" customFormat="1" ht="12.75" customHeight="1" x14ac:dyDescent="0.25">
      <c r="A104" s="96"/>
      <c r="B104" s="97"/>
      <c r="C104" s="96"/>
      <c r="D104" s="96"/>
    </row>
    <row r="105" spans="1:4" s="83" customFormat="1" x14ac:dyDescent="0.25">
      <c r="A105" s="96"/>
      <c r="B105" s="97"/>
      <c r="C105" s="96"/>
      <c r="D105" s="96"/>
    </row>
    <row r="106" spans="1:4" s="83" customFormat="1" x14ac:dyDescent="0.25">
      <c r="A106" s="96"/>
      <c r="B106" s="97"/>
      <c r="C106" s="96"/>
      <c r="D106" s="96"/>
    </row>
    <row r="107" spans="1:4" s="83" customFormat="1" x14ac:dyDescent="0.25">
      <c r="A107" s="96"/>
      <c r="B107" s="97"/>
      <c r="C107" s="96"/>
      <c r="D107" s="96"/>
    </row>
    <row r="108" spans="1:4" s="83" customFormat="1" x14ac:dyDescent="0.25">
      <c r="A108" s="96"/>
      <c r="B108" s="97"/>
      <c r="C108" s="96"/>
      <c r="D108" s="96"/>
    </row>
    <row r="109" spans="1:4" s="83" customFormat="1" x14ac:dyDescent="0.25">
      <c r="A109" s="96"/>
      <c r="B109" s="97"/>
      <c r="C109" s="96"/>
      <c r="D109" s="96"/>
    </row>
    <row r="110" spans="1:4" s="83" customFormat="1" x14ac:dyDescent="0.25">
      <c r="A110" s="96"/>
      <c r="B110" s="97"/>
      <c r="C110" s="96"/>
      <c r="D110" s="96"/>
    </row>
  </sheetData>
  <mergeCells count="24">
    <mergeCell ref="B25:C25"/>
    <mergeCell ref="B26:C26"/>
    <mergeCell ref="B27:C27"/>
    <mergeCell ref="C11:D11"/>
    <mergeCell ref="C12:D12"/>
    <mergeCell ref="C13:D13"/>
    <mergeCell ref="C14:D14"/>
    <mergeCell ref="C15:D15"/>
    <mergeCell ref="C16:D16"/>
    <mergeCell ref="A23:D23"/>
    <mergeCell ref="B22:D22"/>
    <mergeCell ref="C19:D19"/>
    <mergeCell ref="C20:D20"/>
    <mergeCell ref="C21:D21"/>
    <mergeCell ref="A2:D2"/>
    <mergeCell ref="C6:D6"/>
    <mergeCell ref="C7:D7"/>
    <mergeCell ref="C8:D8"/>
    <mergeCell ref="C9:D9"/>
    <mergeCell ref="C10:D10"/>
    <mergeCell ref="A4:D4"/>
    <mergeCell ref="A5:D5"/>
    <mergeCell ref="C17:D17"/>
    <mergeCell ref="C18:D18"/>
  </mergeCells>
  <printOptions horizontalCentered="1"/>
  <pageMargins left="0.5" right="0.5" top="1" bottom="0.75" header="0.5" footer="0.5"/>
  <pageSetup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DCC07-FC32-4F74-B84E-83FD14276A20}">
  <sheetPr>
    <tabColor theme="9" tint="-0.249977111117893"/>
    <pageSetUpPr fitToPage="1"/>
  </sheetPr>
  <dimension ref="A1:G36"/>
  <sheetViews>
    <sheetView showGridLines="0" zoomScaleNormal="100" workbookViewId="0"/>
  </sheetViews>
  <sheetFormatPr defaultColWidth="8" defaultRowHeight="13" x14ac:dyDescent="0.35"/>
  <cols>
    <col min="1" max="1" width="15.75" style="53" customWidth="1"/>
    <col min="2" max="5" width="15.75" style="83" customWidth="1"/>
    <col min="6" max="16384" width="8" style="83"/>
  </cols>
  <sheetData>
    <row r="1" spans="1:7" s="31" customFormat="1" ht="12.5" x14ac:dyDescent="0.25">
      <c r="A1" s="101"/>
      <c r="B1" s="242"/>
      <c r="C1" s="243"/>
      <c r="D1" s="243"/>
      <c r="E1" s="243"/>
      <c r="F1" s="244"/>
      <c r="G1" s="244"/>
    </row>
    <row r="2" spans="1:7" s="135" customFormat="1" ht="15.75" customHeight="1" x14ac:dyDescent="0.35">
      <c r="A2" s="364" t="str">
        <f ca="1">MID(CELL("filename",A1),FIND("]",CELL("filename",A1))+1,256)</f>
        <v>Non-Familial Relationship</v>
      </c>
      <c r="B2" s="364"/>
      <c r="C2" s="364"/>
      <c r="D2" s="364"/>
      <c r="E2" s="364"/>
      <c r="F2" s="245"/>
      <c r="G2" s="245"/>
    </row>
    <row r="3" spans="1:7" ht="22.5" customHeight="1" x14ac:dyDescent="0.35">
      <c r="A3" s="365" t="s">
        <v>277</v>
      </c>
      <c r="B3" s="365"/>
      <c r="C3" s="365"/>
      <c r="D3" s="365"/>
      <c r="E3" s="365"/>
    </row>
    <row r="4" spans="1:7" ht="39" customHeight="1" x14ac:dyDescent="0.35">
      <c r="A4" s="366" t="s">
        <v>26</v>
      </c>
      <c r="B4" s="363"/>
      <c r="C4" s="363"/>
      <c r="D4" s="363"/>
      <c r="E4" s="367"/>
    </row>
    <row r="5" spans="1:7" x14ac:dyDescent="0.35">
      <c r="A5" s="246"/>
      <c r="B5" s="247"/>
      <c r="C5" s="46"/>
      <c r="D5" s="46"/>
      <c r="E5" s="46"/>
    </row>
    <row r="6" spans="1:7" x14ac:dyDescent="0.35">
      <c r="B6" s="46"/>
      <c r="C6" s="46"/>
      <c r="D6" s="46"/>
      <c r="E6" s="46"/>
    </row>
    <row r="7" spans="1:7" x14ac:dyDescent="0.35">
      <c r="B7" s="46"/>
      <c r="C7" s="46"/>
      <c r="D7" s="46"/>
      <c r="E7" s="46"/>
    </row>
    <row r="8" spans="1:7" ht="12.75" customHeight="1" x14ac:dyDescent="0.35">
      <c r="A8" s="365" t="s">
        <v>278</v>
      </c>
      <c r="B8" s="365"/>
      <c r="C8" s="368"/>
      <c r="D8" s="365"/>
      <c r="E8" s="365"/>
    </row>
    <row r="9" spans="1:7" x14ac:dyDescent="0.35">
      <c r="B9" s="46"/>
      <c r="C9" s="46"/>
      <c r="D9" s="46"/>
      <c r="E9" s="46"/>
    </row>
    <row r="10" spans="1:7" x14ac:dyDescent="0.35">
      <c r="A10" s="113" t="s">
        <v>37</v>
      </c>
      <c r="B10" s="369"/>
      <c r="C10" s="369"/>
      <c r="D10" s="46"/>
      <c r="E10" s="46"/>
    </row>
    <row r="11" spans="1:7" x14ac:dyDescent="0.35">
      <c r="A11" s="113" t="s">
        <v>38</v>
      </c>
      <c r="B11" s="369"/>
      <c r="C11" s="369"/>
      <c r="D11" s="46"/>
      <c r="E11" s="46"/>
    </row>
    <row r="12" spans="1:7" x14ac:dyDescent="0.35">
      <c r="A12" s="113" t="s">
        <v>39</v>
      </c>
      <c r="B12" s="369"/>
      <c r="C12" s="369"/>
      <c r="D12" s="46"/>
      <c r="E12" s="46"/>
    </row>
    <row r="13" spans="1:7" x14ac:dyDescent="0.35">
      <c r="B13" s="46"/>
      <c r="C13" s="46"/>
      <c r="D13" s="46"/>
      <c r="E13" s="46"/>
    </row>
    <row r="14" spans="1:7" ht="20.25" customHeight="1" x14ac:dyDescent="0.35">
      <c r="A14" s="370" t="s">
        <v>279</v>
      </c>
      <c r="B14" s="371"/>
      <c r="C14" s="371"/>
      <c r="D14" s="371"/>
      <c r="E14" s="372"/>
    </row>
    <row r="15" spans="1:7" ht="16.149999999999999" customHeight="1" x14ac:dyDescent="0.35">
      <c r="A15" s="373"/>
      <c r="B15" s="354"/>
      <c r="C15" s="354"/>
      <c r="D15" s="354"/>
      <c r="E15" s="374"/>
    </row>
    <row r="16" spans="1:7" ht="17.5" customHeight="1" x14ac:dyDescent="0.35">
      <c r="A16" s="373"/>
      <c r="B16" s="354"/>
      <c r="C16" s="354"/>
      <c r="D16" s="354"/>
      <c r="E16" s="374"/>
    </row>
    <row r="17" spans="1:5" ht="19.149999999999999" customHeight="1" x14ac:dyDescent="0.35">
      <c r="A17" s="373"/>
      <c r="B17" s="354"/>
      <c r="C17" s="354"/>
      <c r="D17" s="354"/>
      <c r="E17" s="374"/>
    </row>
    <row r="18" spans="1:5" ht="21" customHeight="1" x14ac:dyDescent="0.35">
      <c r="A18" s="373"/>
      <c r="B18" s="354"/>
      <c r="C18" s="354"/>
      <c r="D18" s="354"/>
      <c r="E18" s="374"/>
    </row>
    <row r="19" spans="1:5" ht="33" customHeight="1" x14ac:dyDescent="0.35">
      <c r="A19" s="375"/>
      <c r="B19" s="376"/>
      <c r="C19" s="376"/>
      <c r="D19" s="376"/>
      <c r="E19" s="377"/>
    </row>
    <row r="20" spans="1:5" ht="12.75" customHeight="1" x14ac:dyDescent="0.35">
      <c r="A20" s="378" t="s">
        <v>280</v>
      </c>
      <c r="B20" s="380"/>
      <c r="C20" s="362"/>
      <c r="D20" s="362"/>
      <c r="E20" s="381"/>
    </row>
    <row r="21" spans="1:5" ht="12.5" x14ac:dyDescent="0.35">
      <c r="A21" s="379"/>
      <c r="B21" s="382"/>
      <c r="C21" s="383"/>
      <c r="D21" s="383"/>
      <c r="E21" s="384"/>
    </row>
    <row r="22" spans="1:5" x14ac:dyDescent="0.35">
      <c r="A22" s="113"/>
      <c r="B22" s="46"/>
      <c r="C22" s="46"/>
      <c r="D22" s="46"/>
      <c r="E22" s="46"/>
    </row>
    <row r="23" spans="1:5" x14ac:dyDescent="0.35">
      <c r="A23" s="113"/>
      <c r="B23" s="46"/>
      <c r="C23" s="47" t="s">
        <v>281</v>
      </c>
      <c r="D23" s="46"/>
      <c r="E23" s="46"/>
    </row>
    <row r="24" spans="1:5" ht="23.25" customHeight="1" x14ac:dyDescent="0.35">
      <c r="A24" s="113"/>
      <c r="B24" s="46"/>
      <c r="C24" s="46" t="s">
        <v>48</v>
      </c>
      <c r="D24" s="383"/>
      <c r="E24" s="383"/>
    </row>
    <row r="25" spans="1:5" ht="24.75" customHeight="1" x14ac:dyDescent="0.35">
      <c r="A25" s="113"/>
      <c r="B25" s="46"/>
      <c r="C25" s="46" t="s">
        <v>282</v>
      </c>
      <c r="D25" s="363"/>
      <c r="E25" s="360"/>
    </row>
    <row r="26" spans="1:5" ht="9.75" customHeight="1" x14ac:dyDescent="0.35">
      <c r="A26" s="385"/>
      <c r="B26" s="385"/>
      <c r="C26" s="385"/>
      <c r="D26" s="385"/>
      <c r="E26" s="385"/>
    </row>
    <row r="27" spans="1:5" ht="20.5" customHeight="1" x14ac:dyDescent="0.35">
      <c r="A27" s="361" t="s">
        <v>283</v>
      </c>
      <c r="B27" s="361"/>
      <c r="C27" s="361"/>
      <c r="D27" s="361"/>
      <c r="E27" s="361"/>
    </row>
    <row r="28" spans="1:5" ht="16.149999999999999" customHeight="1" x14ac:dyDescent="0.35">
      <c r="A28" s="361"/>
      <c r="B28" s="361"/>
      <c r="C28" s="361"/>
      <c r="D28" s="361"/>
      <c r="E28" s="361"/>
    </row>
    <row r="29" spans="1:5" ht="17.5" customHeight="1" x14ac:dyDescent="0.35">
      <c r="A29" s="361"/>
      <c r="B29" s="361"/>
      <c r="C29" s="361"/>
      <c r="D29" s="361"/>
      <c r="E29" s="361"/>
    </row>
    <row r="30" spans="1:5" ht="16.899999999999999" customHeight="1" x14ac:dyDescent="0.35">
      <c r="A30" s="361"/>
      <c r="B30" s="361"/>
      <c r="C30" s="361"/>
      <c r="D30" s="361"/>
      <c r="E30" s="361"/>
    </row>
    <row r="31" spans="1:5" ht="12.5" x14ac:dyDescent="0.25">
      <c r="A31" s="248"/>
      <c r="B31" s="248"/>
      <c r="C31" s="248"/>
      <c r="D31" s="359"/>
      <c r="E31" s="359"/>
    </row>
    <row r="32" spans="1:5" x14ac:dyDescent="0.35">
      <c r="D32" s="386" t="s">
        <v>27</v>
      </c>
      <c r="E32" s="385"/>
    </row>
    <row r="34" spans="4:5" x14ac:dyDescent="0.35">
      <c r="D34" s="361" t="s">
        <v>284</v>
      </c>
      <c r="E34" s="361"/>
    </row>
    <row r="35" spans="4:5" ht="25.5" customHeight="1" x14ac:dyDescent="0.35">
      <c r="D35" s="361" t="s">
        <v>57</v>
      </c>
      <c r="E35" s="361"/>
    </row>
    <row r="36" spans="4:5" ht="25.5" customHeight="1" x14ac:dyDescent="0.35">
      <c r="D36" s="361" t="s">
        <v>58</v>
      </c>
      <c r="E36" s="361"/>
    </row>
  </sheetData>
  <scenarios current="0">
    <scenario name="Client Name" locked="1" count="1" user="MINDS" comment="Created by MINDS on 08/23/2002">
      <inputCells r="A1" undone="1" val="MSD of Washington Township"/>
    </scenario>
    <scenario name="Type of Bid" locked="1" count="1" user="MINDS" comment="Created by MINDS on 08/23/2002">
      <inputCells r="A1" undone="1" val="Campus Fiber Quote"/>
    </scenario>
  </scenarios>
  <mergeCells count="19">
    <mergeCell ref="D36:E36"/>
    <mergeCell ref="A26:E26"/>
    <mergeCell ref="A27:E30"/>
    <mergeCell ref="D31:E31"/>
    <mergeCell ref="D32:E32"/>
    <mergeCell ref="D34:E34"/>
    <mergeCell ref="D35:E35"/>
    <mergeCell ref="D25:E25"/>
    <mergeCell ref="A2:E2"/>
    <mergeCell ref="A3:E3"/>
    <mergeCell ref="A4:E4"/>
    <mergeCell ref="A8:E8"/>
    <mergeCell ref="B10:C10"/>
    <mergeCell ref="B11:C11"/>
    <mergeCell ref="B12:C12"/>
    <mergeCell ref="A14:E19"/>
    <mergeCell ref="A20:A21"/>
    <mergeCell ref="B20:E21"/>
    <mergeCell ref="D24:E24"/>
  </mergeCells>
  <printOptions horizontalCentered="1"/>
  <pageMargins left="0.5" right="0.5" top="1" bottom="0.75" header="0.5" footer="0.5"/>
  <pageSetup orientation="portrait" useFirstPageNumber="1" r:id="rId1"/>
  <headerFooter alignWithMargins="0">
    <oddHeader xml:space="preserve">&amp;C&amp;"Arial,Bold Italic"&amp;10Michigan State Education Network (MISEN)
Statewide Internet Access Services  RFP
</oddHeader>
    <oddFooter>&amp;L&amp;"Arial,Italic"&amp;8Prepared by:  Plante Moran&amp;R&amp;"Arial,Italic"&amp;8&amp;A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I137"/>
  <sheetViews>
    <sheetView showGridLines="0" zoomScale="130" zoomScaleNormal="130" workbookViewId="0">
      <selection activeCell="A7" sqref="A7:I7"/>
    </sheetView>
  </sheetViews>
  <sheetFormatPr defaultColWidth="9" defaultRowHeight="15.5" x14ac:dyDescent="0.35"/>
  <cols>
    <col min="1" max="1" width="14" style="86" customWidth="1"/>
    <col min="2" max="2" width="4.33203125" style="86" customWidth="1"/>
    <col min="3" max="9" width="8.5" style="86" customWidth="1"/>
    <col min="10" max="16384" width="9" style="85"/>
  </cols>
  <sheetData>
    <row r="1" spans="1:9" customFormat="1" x14ac:dyDescent="0.35">
      <c r="A1" s="115"/>
      <c r="B1" s="114"/>
      <c r="C1" s="114"/>
      <c r="D1" s="114"/>
      <c r="E1" s="114"/>
      <c r="F1" s="114"/>
      <c r="G1" s="114"/>
      <c r="H1" s="114"/>
      <c r="I1" s="114"/>
    </row>
    <row r="2" spans="1:9" customFormat="1" x14ac:dyDescent="0.35">
      <c r="A2" s="391" t="str">
        <f ca="1">MID(CELL("filename",A1),FIND("]",CELL("filename",A1))+1,256)</f>
        <v>Iran Economic Sanctions Act</v>
      </c>
      <c r="B2" s="391"/>
      <c r="C2" s="391"/>
      <c r="D2" s="391"/>
      <c r="E2" s="391"/>
      <c r="F2" s="391"/>
      <c r="G2" s="391"/>
      <c r="H2" s="391"/>
      <c r="I2" s="391"/>
    </row>
    <row r="3" spans="1:9" x14ac:dyDescent="0.35">
      <c r="A3" s="359"/>
      <c r="B3" s="359"/>
      <c r="C3" s="359"/>
      <c r="D3" s="359"/>
      <c r="E3" s="359"/>
      <c r="F3" s="359"/>
      <c r="G3" s="359"/>
      <c r="H3" s="359"/>
      <c r="I3" s="359"/>
    </row>
    <row r="4" spans="1:9" ht="36" customHeight="1" x14ac:dyDescent="0.35">
      <c r="A4" s="394" t="s">
        <v>28</v>
      </c>
      <c r="B4" s="395"/>
      <c r="C4" s="395"/>
      <c r="D4" s="395"/>
      <c r="E4" s="395"/>
      <c r="F4" s="395"/>
      <c r="G4" s="395"/>
      <c r="H4" s="395"/>
      <c r="I4" s="395"/>
    </row>
    <row r="5" spans="1:9" x14ac:dyDescent="0.35">
      <c r="A5" s="366" t="s">
        <v>45</v>
      </c>
      <c r="B5" s="363"/>
      <c r="C5" s="363"/>
      <c r="D5" s="363"/>
      <c r="E5" s="363"/>
      <c r="F5" s="363"/>
      <c r="G5" s="363"/>
      <c r="H5" s="363"/>
      <c r="I5" s="367"/>
    </row>
    <row r="6" spans="1:9" x14ac:dyDescent="0.35">
      <c r="A6" s="392"/>
      <c r="B6" s="392"/>
      <c r="C6" s="393"/>
      <c r="D6" s="392"/>
      <c r="E6" s="392"/>
      <c r="F6" s="392"/>
      <c r="G6" s="392"/>
      <c r="H6" s="392"/>
      <c r="I6" s="392"/>
    </row>
    <row r="7" spans="1:9" ht="214.5" customHeight="1" x14ac:dyDescent="0.35">
      <c r="A7" s="388" t="s">
        <v>347</v>
      </c>
      <c r="B7" s="392"/>
      <c r="C7" s="393"/>
      <c r="D7" s="392"/>
      <c r="E7" s="392"/>
      <c r="F7" s="392"/>
      <c r="G7" s="392"/>
      <c r="H7" s="392"/>
      <c r="I7" s="392"/>
    </row>
    <row r="8" spans="1:9" ht="25.5" customHeight="1" x14ac:dyDescent="0.35">
      <c r="B8" s="113"/>
      <c r="C8" s="113"/>
      <c r="D8" s="113"/>
      <c r="E8" s="113"/>
      <c r="F8" s="113"/>
      <c r="G8" s="354" t="s">
        <v>46</v>
      </c>
      <c r="H8" s="354"/>
      <c r="I8" s="354"/>
    </row>
    <row r="9" spans="1:9" x14ac:dyDescent="0.35">
      <c r="A9" s="113"/>
      <c r="B9" s="83"/>
      <c r="C9" s="83"/>
      <c r="D9" s="83"/>
      <c r="E9" s="110"/>
      <c r="F9" s="110"/>
      <c r="G9" s="111"/>
      <c r="H9" s="111"/>
      <c r="I9" s="111"/>
    </row>
    <row r="10" spans="1:9" x14ac:dyDescent="0.35">
      <c r="A10" s="83"/>
      <c r="B10" s="83"/>
      <c r="C10" s="83"/>
      <c r="D10" s="83"/>
      <c r="E10" s="110"/>
      <c r="F10" s="113"/>
      <c r="G10" s="387" t="s">
        <v>47</v>
      </c>
      <c r="H10" s="387"/>
      <c r="I10" s="387"/>
    </row>
    <row r="11" spans="1:9" x14ac:dyDescent="0.35">
      <c r="A11" s="83"/>
      <c r="B11" s="83"/>
      <c r="C11" s="83"/>
      <c r="D11" s="83"/>
      <c r="E11" s="110"/>
      <c r="F11" s="113" t="s">
        <v>48</v>
      </c>
      <c r="G11" s="111"/>
      <c r="H11" s="111"/>
      <c r="I11" s="111"/>
    </row>
    <row r="12" spans="1:9" x14ac:dyDescent="0.35">
      <c r="A12" s="83"/>
      <c r="B12" s="83"/>
      <c r="C12" s="83"/>
      <c r="D12" s="83"/>
      <c r="E12" s="110"/>
      <c r="F12" s="113" t="s">
        <v>49</v>
      </c>
      <c r="G12" s="112"/>
      <c r="H12" s="112"/>
      <c r="I12" s="112"/>
    </row>
    <row r="13" spans="1:9" x14ac:dyDescent="0.35">
      <c r="A13" s="83"/>
      <c r="B13" s="83"/>
      <c r="C13" s="83"/>
      <c r="D13" s="83"/>
      <c r="E13" s="110"/>
      <c r="F13" s="113" t="s">
        <v>18</v>
      </c>
      <c r="G13" s="112"/>
      <c r="H13" s="112"/>
      <c r="I13" s="112"/>
    </row>
    <row r="14" spans="1:9" x14ac:dyDescent="0.35">
      <c r="A14" s="53"/>
      <c r="B14" s="83"/>
      <c r="C14" s="83"/>
      <c r="D14" s="83"/>
      <c r="E14" s="83"/>
      <c r="F14" s="83"/>
      <c r="G14" s="83"/>
      <c r="H14" s="83"/>
      <c r="I14" s="83"/>
    </row>
    <row r="15" spans="1:9" x14ac:dyDescent="0.35">
      <c r="A15" s="53" t="s">
        <v>50</v>
      </c>
      <c r="B15" s="84"/>
      <c r="C15" s="84"/>
      <c r="D15" s="111" t="s">
        <v>51</v>
      </c>
      <c r="E15" s="83"/>
      <c r="F15" s="83"/>
      <c r="G15" s="83"/>
      <c r="H15" s="83"/>
      <c r="I15" s="83"/>
    </row>
    <row r="16" spans="1:9" x14ac:dyDescent="0.35">
      <c r="A16" s="53"/>
      <c r="B16" s="83"/>
      <c r="C16" s="83"/>
      <c r="D16" s="110" t="s">
        <v>51</v>
      </c>
      <c r="E16" s="83" t="s">
        <v>52</v>
      </c>
      <c r="F16" s="83"/>
      <c r="G16" s="83"/>
      <c r="H16" s="83"/>
      <c r="I16" s="83"/>
    </row>
    <row r="17" spans="1:9" x14ac:dyDescent="0.35">
      <c r="A17" s="53" t="s">
        <v>53</v>
      </c>
      <c r="B17" s="84"/>
      <c r="C17" s="84"/>
      <c r="D17" s="111" t="s">
        <v>51</v>
      </c>
      <c r="E17" s="83"/>
      <c r="F17" s="83"/>
      <c r="G17" s="83"/>
      <c r="H17" s="83"/>
      <c r="I17" s="83"/>
    </row>
    <row r="18" spans="1:9" x14ac:dyDescent="0.35">
      <c r="A18" s="53"/>
      <c r="B18" s="83"/>
      <c r="C18" s="83"/>
      <c r="D18" s="83"/>
      <c r="E18" s="83"/>
      <c r="F18" s="83"/>
      <c r="G18" s="83"/>
      <c r="H18" s="83"/>
      <c r="I18" s="83"/>
    </row>
    <row r="19" spans="1:9" x14ac:dyDescent="0.35">
      <c r="A19" s="388" t="s">
        <v>273</v>
      </c>
      <c r="B19" s="388"/>
      <c r="C19" s="388"/>
      <c r="D19" s="388"/>
      <c r="E19" s="388"/>
      <c r="F19" s="388"/>
      <c r="G19" s="388"/>
      <c r="H19" s="388"/>
      <c r="I19" s="388"/>
    </row>
    <row r="20" spans="1:9" x14ac:dyDescent="0.35">
      <c r="A20" s="53"/>
      <c r="B20" s="83"/>
      <c r="C20" s="83"/>
      <c r="D20" s="83"/>
      <c r="E20" s="83"/>
      <c r="F20" s="111"/>
      <c r="G20" s="111"/>
      <c r="H20" s="111"/>
      <c r="I20" s="111"/>
    </row>
    <row r="21" spans="1:9" x14ac:dyDescent="0.35">
      <c r="A21" s="53"/>
      <c r="B21" s="83"/>
      <c r="C21" s="83"/>
      <c r="D21" s="83"/>
      <c r="E21" s="83"/>
      <c r="F21" s="110" t="s">
        <v>54</v>
      </c>
      <c r="G21" s="110"/>
      <c r="H21" s="389" t="s">
        <v>55</v>
      </c>
      <c r="I21" s="389"/>
    </row>
    <row r="22" spans="1:9" x14ac:dyDescent="0.35">
      <c r="A22" s="53"/>
      <c r="B22" s="83"/>
      <c r="C22" s="83"/>
      <c r="D22" s="83"/>
      <c r="E22" s="83"/>
      <c r="F22" s="390"/>
      <c r="G22" s="390"/>
      <c r="H22" s="108" t="s">
        <v>56</v>
      </c>
      <c r="I22" s="107"/>
    </row>
    <row r="23" spans="1:9" x14ac:dyDescent="0.35">
      <c r="A23" s="53"/>
      <c r="B23" s="83"/>
      <c r="C23" s="83"/>
      <c r="D23" s="83"/>
      <c r="E23" s="83"/>
      <c r="F23" s="109" t="s">
        <v>57</v>
      </c>
      <c r="G23" s="108"/>
      <c r="H23" s="107"/>
      <c r="I23" s="106"/>
    </row>
    <row r="24" spans="1:9" x14ac:dyDescent="0.35">
      <c r="A24" s="53"/>
      <c r="B24" s="83"/>
      <c r="C24" s="83"/>
      <c r="D24" s="83"/>
      <c r="E24" s="83"/>
      <c r="F24" s="105" t="s">
        <v>58</v>
      </c>
      <c r="G24" s="104"/>
      <c r="H24" s="103"/>
      <c r="I24" s="102"/>
    </row>
    <row r="25" spans="1:9" x14ac:dyDescent="0.35">
      <c r="A25" s="53"/>
      <c r="B25" s="83"/>
      <c r="C25" s="83"/>
      <c r="D25" s="83"/>
      <c r="E25" s="83"/>
      <c r="F25" s="83"/>
      <c r="G25" s="83"/>
      <c r="H25" s="83"/>
      <c r="I25" s="83"/>
    </row>
    <row r="26" spans="1:9" x14ac:dyDescent="0.35">
      <c r="A26" s="53"/>
      <c r="B26" s="83"/>
      <c r="C26" s="83"/>
      <c r="D26" s="83"/>
      <c r="E26" s="83"/>
      <c r="F26" s="83"/>
      <c r="G26" s="83"/>
      <c r="H26" s="83"/>
      <c r="I26" s="83"/>
    </row>
    <row r="27" spans="1:9" x14ac:dyDescent="0.35">
      <c r="A27" s="53"/>
      <c r="B27" s="83"/>
      <c r="C27" s="83"/>
      <c r="D27" s="83"/>
      <c r="E27" s="83"/>
      <c r="F27" s="83"/>
      <c r="G27" s="83"/>
      <c r="H27" s="83"/>
      <c r="I27" s="83"/>
    </row>
    <row r="28" spans="1:9" x14ac:dyDescent="0.35">
      <c r="A28" s="53"/>
      <c r="B28" s="83"/>
      <c r="C28" s="83"/>
      <c r="D28" s="83"/>
      <c r="E28" s="83"/>
      <c r="F28" s="83"/>
      <c r="G28" s="83"/>
      <c r="H28" s="83"/>
      <c r="I28" s="83"/>
    </row>
    <row r="29" spans="1:9" x14ac:dyDescent="0.35">
      <c r="A29" s="53"/>
      <c r="B29" s="83"/>
      <c r="C29" s="83"/>
      <c r="D29" s="83"/>
      <c r="E29" s="83"/>
      <c r="F29" s="83"/>
      <c r="G29" s="83"/>
      <c r="H29" s="83"/>
      <c r="I29" s="83"/>
    </row>
    <row r="30" spans="1:9" x14ac:dyDescent="0.35">
      <c r="A30" s="53"/>
      <c r="B30" s="83"/>
      <c r="C30" s="83"/>
      <c r="D30" s="83"/>
      <c r="E30" s="83"/>
      <c r="F30" s="83"/>
      <c r="G30" s="83"/>
      <c r="H30" s="83"/>
      <c r="I30" s="83"/>
    </row>
    <row r="31" spans="1:9" x14ac:dyDescent="0.35">
      <c r="A31" s="53"/>
      <c r="B31" s="83"/>
      <c r="C31" s="83"/>
      <c r="D31" s="83"/>
      <c r="E31" s="83"/>
      <c r="F31" s="83"/>
      <c r="G31" s="83"/>
      <c r="H31" s="83"/>
      <c r="I31" s="83"/>
    </row>
    <row r="32" spans="1:9" x14ac:dyDescent="0.35">
      <c r="A32" s="53"/>
      <c r="B32" s="83"/>
      <c r="C32" s="83"/>
      <c r="D32" s="83"/>
      <c r="E32" s="83"/>
      <c r="F32" s="83"/>
      <c r="G32" s="83"/>
      <c r="H32" s="83"/>
      <c r="I32" s="83"/>
    </row>
    <row r="33" spans="1:9" x14ac:dyDescent="0.35">
      <c r="A33" s="53"/>
      <c r="B33" s="83"/>
      <c r="C33" s="83"/>
      <c r="D33" s="83"/>
      <c r="E33" s="83"/>
      <c r="F33" s="83"/>
      <c r="G33" s="83"/>
      <c r="H33" s="83"/>
      <c r="I33" s="83"/>
    </row>
    <row r="34" spans="1:9" x14ac:dyDescent="0.35">
      <c r="A34" s="53"/>
      <c r="B34" s="83"/>
      <c r="C34" s="83"/>
      <c r="D34" s="83"/>
      <c r="E34" s="83"/>
      <c r="F34" s="83"/>
      <c r="G34" s="83"/>
      <c r="H34" s="83"/>
      <c r="I34" s="83"/>
    </row>
    <row r="35" spans="1:9" x14ac:dyDescent="0.35">
      <c r="A35" s="53"/>
      <c r="B35" s="83"/>
      <c r="C35" s="83"/>
      <c r="D35" s="83"/>
      <c r="E35" s="83"/>
      <c r="F35" s="83"/>
      <c r="G35" s="83"/>
      <c r="H35" s="83"/>
      <c r="I35" s="83"/>
    </row>
    <row r="36" spans="1:9" x14ac:dyDescent="0.35">
      <c r="A36" s="53"/>
      <c r="B36" s="83"/>
      <c r="C36" s="83"/>
      <c r="D36" s="83"/>
      <c r="E36" s="83"/>
      <c r="F36" s="83"/>
      <c r="G36" s="83"/>
      <c r="H36" s="83"/>
      <c r="I36" s="83"/>
    </row>
    <row r="37" spans="1:9" x14ac:dyDescent="0.35">
      <c r="A37" s="53"/>
      <c r="B37" s="83"/>
      <c r="C37" s="83"/>
      <c r="D37" s="83"/>
      <c r="E37" s="83"/>
      <c r="F37" s="83"/>
      <c r="G37" s="83"/>
      <c r="H37" s="83"/>
      <c r="I37" s="83"/>
    </row>
    <row r="38" spans="1:9" x14ac:dyDescent="0.35">
      <c r="A38" s="53"/>
      <c r="B38" s="83"/>
      <c r="C38" s="83"/>
      <c r="D38" s="83"/>
      <c r="E38" s="83"/>
      <c r="F38" s="83"/>
      <c r="G38" s="83"/>
      <c r="H38" s="83"/>
      <c r="I38" s="83"/>
    </row>
    <row r="39" spans="1:9" x14ac:dyDescent="0.35">
      <c r="A39" s="53"/>
      <c r="B39" s="83"/>
      <c r="C39" s="83"/>
      <c r="D39" s="83"/>
      <c r="E39" s="83"/>
      <c r="F39" s="83"/>
      <c r="G39" s="83"/>
      <c r="H39" s="83"/>
      <c r="I39" s="83"/>
    </row>
    <row r="40" spans="1:9" x14ac:dyDescent="0.35">
      <c r="A40" s="53"/>
      <c r="B40" s="83"/>
      <c r="C40" s="83"/>
      <c r="D40" s="83"/>
      <c r="E40" s="83"/>
      <c r="F40" s="83"/>
      <c r="G40" s="83"/>
      <c r="H40" s="83"/>
      <c r="I40" s="83"/>
    </row>
    <row r="41" spans="1:9" x14ac:dyDescent="0.35">
      <c r="A41" s="53"/>
      <c r="B41" s="83"/>
      <c r="C41" s="83"/>
      <c r="D41" s="83"/>
      <c r="E41" s="83"/>
      <c r="F41" s="83"/>
      <c r="G41" s="83"/>
      <c r="H41" s="83"/>
      <c r="I41" s="83"/>
    </row>
    <row r="42" spans="1:9" x14ac:dyDescent="0.35">
      <c r="A42" s="53"/>
      <c r="B42" s="83"/>
      <c r="C42" s="83"/>
      <c r="D42" s="83"/>
      <c r="E42" s="83"/>
      <c r="F42" s="83"/>
      <c r="G42" s="83"/>
      <c r="H42" s="83"/>
      <c r="I42" s="83"/>
    </row>
    <row r="43" spans="1:9" x14ac:dyDescent="0.35">
      <c r="A43" s="53"/>
      <c r="B43" s="83"/>
      <c r="C43" s="83"/>
      <c r="D43" s="83"/>
      <c r="E43" s="83"/>
      <c r="F43" s="83"/>
      <c r="G43" s="83"/>
      <c r="H43" s="83"/>
      <c r="I43" s="83"/>
    </row>
    <row r="44" spans="1:9" x14ac:dyDescent="0.35">
      <c r="A44" s="53"/>
      <c r="B44" s="83"/>
      <c r="C44" s="83"/>
      <c r="D44" s="83"/>
      <c r="E44" s="83"/>
      <c r="F44" s="83"/>
      <c r="G44" s="83"/>
      <c r="H44" s="83"/>
      <c r="I44" s="83"/>
    </row>
    <row r="45" spans="1:9" x14ac:dyDescent="0.35">
      <c r="A45" s="53"/>
      <c r="B45" s="83"/>
      <c r="C45" s="83"/>
      <c r="D45" s="83"/>
      <c r="E45" s="83"/>
      <c r="F45" s="83"/>
      <c r="G45" s="83"/>
      <c r="H45" s="83"/>
      <c r="I45" s="83"/>
    </row>
    <row r="46" spans="1:9" x14ac:dyDescent="0.35">
      <c r="A46" s="53"/>
      <c r="B46" s="83"/>
      <c r="C46" s="83"/>
      <c r="D46" s="83"/>
      <c r="E46" s="83"/>
      <c r="F46" s="83"/>
      <c r="G46" s="83"/>
      <c r="H46" s="83"/>
      <c r="I46" s="83"/>
    </row>
    <row r="47" spans="1:9" x14ac:dyDescent="0.35">
      <c r="A47" s="53"/>
      <c r="B47" s="83"/>
      <c r="C47" s="83"/>
      <c r="D47" s="83"/>
      <c r="E47" s="83"/>
      <c r="F47" s="83"/>
      <c r="G47" s="83"/>
      <c r="H47" s="83"/>
      <c r="I47" s="83"/>
    </row>
    <row r="48" spans="1:9" x14ac:dyDescent="0.35">
      <c r="A48" s="53"/>
      <c r="B48" s="83"/>
      <c r="C48" s="83"/>
      <c r="D48" s="83"/>
      <c r="E48" s="83"/>
      <c r="F48" s="83"/>
      <c r="G48" s="83"/>
      <c r="H48" s="83"/>
      <c r="I48" s="83"/>
    </row>
    <row r="49" spans="1:9" x14ac:dyDescent="0.35">
      <c r="A49" s="53"/>
      <c r="B49" s="83"/>
      <c r="C49" s="83"/>
      <c r="D49" s="83"/>
      <c r="E49" s="83"/>
      <c r="F49" s="83"/>
      <c r="G49" s="83"/>
      <c r="H49" s="83"/>
      <c r="I49" s="83"/>
    </row>
    <row r="50" spans="1:9" x14ac:dyDescent="0.35">
      <c r="A50" s="53"/>
      <c r="B50" s="83"/>
      <c r="C50" s="83"/>
      <c r="D50" s="83"/>
      <c r="E50" s="83"/>
      <c r="F50" s="83"/>
      <c r="G50" s="83"/>
      <c r="H50" s="83"/>
      <c r="I50" s="83"/>
    </row>
    <row r="51" spans="1:9" x14ac:dyDescent="0.35">
      <c r="A51" s="53"/>
      <c r="B51" s="83"/>
      <c r="C51" s="83"/>
      <c r="D51" s="83"/>
      <c r="E51" s="83"/>
      <c r="F51" s="83"/>
      <c r="G51" s="83"/>
      <c r="H51" s="83"/>
      <c r="I51" s="83"/>
    </row>
    <row r="52" spans="1:9" x14ac:dyDescent="0.35">
      <c r="A52" s="53"/>
      <c r="B52" s="83"/>
      <c r="C52" s="83"/>
      <c r="D52" s="83"/>
      <c r="E52" s="83"/>
      <c r="F52" s="83"/>
      <c r="G52" s="83"/>
      <c r="H52" s="83"/>
      <c r="I52" s="83"/>
    </row>
    <row r="53" spans="1:9" x14ac:dyDescent="0.35">
      <c r="A53" s="53"/>
      <c r="B53" s="83"/>
      <c r="C53" s="83"/>
      <c r="D53" s="83"/>
      <c r="E53" s="83"/>
      <c r="F53" s="83"/>
      <c r="G53" s="83"/>
      <c r="H53" s="83"/>
      <c r="I53" s="83"/>
    </row>
    <row r="54" spans="1:9" x14ac:dyDescent="0.35">
      <c r="A54" s="53"/>
      <c r="B54" s="83"/>
      <c r="C54" s="83"/>
      <c r="D54" s="83"/>
      <c r="E54" s="83"/>
      <c r="F54" s="83"/>
      <c r="G54" s="83"/>
      <c r="H54" s="83"/>
      <c r="I54" s="83"/>
    </row>
    <row r="55" spans="1:9" x14ac:dyDescent="0.35">
      <c r="A55" s="53"/>
      <c r="B55" s="83"/>
      <c r="C55" s="83"/>
      <c r="D55" s="83"/>
      <c r="E55" s="83"/>
      <c r="F55" s="83"/>
      <c r="G55" s="83"/>
      <c r="H55" s="83"/>
      <c r="I55" s="83"/>
    </row>
    <row r="56" spans="1:9" x14ac:dyDescent="0.35">
      <c r="A56" s="53"/>
      <c r="B56" s="83"/>
      <c r="C56" s="83"/>
      <c r="D56" s="83"/>
      <c r="E56" s="83"/>
      <c r="F56" s="83"/>
      <c r="G56" s="83"/>
      <c r="H56" s="83"/>
      <c r="I56" s="83"/>
    </row>
    <row r="57" spans="1:9" x14ac:dyDescent="0.35">
      <c r="A57" s="53"/>
      <c r="B57" s="83"/>
      <c r="C57" s="83"/>
      <c r="D57" s="83"/>
      <c r="E57" s="83"/>
      <c r="F57" s="83"/>
      <c r="G57" s="83"/>
      <c r="H57" s="83"/>
      <c r="I57" s="83"/>
    </row>
    <row r="58" spans="1:9" x14ac:dyDescent="0.35">
      <c r="A58" s="53"/>
      <c r="B58" s="83"/>
      <c r="C58" s="83"/>
      <c r="D58" s="83"/>
      <c r="E58" s="83"/>
      <c r="F58" s="83"/>
      <c r="G58" s="83"/>
      <c r="H58" s="83"/>
      <c r="I58" s="83"/>
    </row>
    <row r="59" spans="1:9" x14ac:dyDescent="0.35">
      <c r="A59" s="53"/>
      <c r="B59" s="83"/>
      <c r="C59" s="83"/>
      <c r="D59" s="83"/>
      <c r="E59" s="83"/>
      <c r="F59" s="83"/>
      <c r="G59" s="83"/>
      <c r="H59" s="83"/>
      <c r="I59" s="83"/>
    </row>
    <row r="60" spans="1:9" x14ac:dyDescent="0.35">
      <c r="A60" s="53"/>
      <c r="B60" s="83"/>
      <c r="C60" s="83"/>
      <c r="D60" s="83"/>
      <c r="E60" s="83"/>
      <c r="F60" s="83"/>
      <c r="G60" s="83"/>
      <c r="H60" s="83"/>
      <c r="I60" s="83"/>
    </row>
    <row r="61" spans="1:9" x14ac:dyDescent="0.35">
      <c r="A61" s="53"/>
      <c r="B61" s="83"/>
      <c r="C61" s="83"/>
      <c r="D61" s="83"/>
      <c r="E61" s="83"/>
      <c r="F61" s="83"/>
      <c r="G61" s="83"/>
      <c r="H61" s="83"/>
      <c r="I61" s="83"/>
    </row>
    <row r="62" spans="1:9" x14ac:dyDescent="0.35">
      <c r="A62" s="53"/>
      <c r="B62" s="83"/>
      <c r="C62" s="83"/>
      <c r="D62" s="83"/>
      <c r="E62" s="83"/>
      <c r="F62" s="83"/>
      <c r="G62" s="83"/>
      <c r="H62" s="83"/>
      <c r="I62" s="83"/>
    </row>
    <row r="63" spans="1:9" x14ac:dyDescent="0.35">
      <c r="A63" s="53"/>
      <c r="B63" s="83"/>
      <c r="C63" s="83"/>
      <c r="D63" s="83"/>
      <c r="E63" s="83"/>
      <c r="F63" s="83"/>
      <c r="G63" s="83"/>
      <c r="H63" s="83"/>
      <c r="I63" s="83"/>
    </row>
    <row r="64" spans="1:9" x14ac:dyDescent="0.35">
      <c r="A64" s="53"/>
      <c r="B64" s="83"/>
      <c r="C64" s="83"/>
      <c r="D64" s="83"/>
      <c r="E64" s="83"/>
      <c r="F64" s="83"/>
      <c r="G64" s="83"/>
      <c r="H64" s="83"/>
      <c r="I64" s="83"/>
    </row>
    <row r="65" spans="1:9" x14ac:dyDescent="0.35">
      <c r="A65" s="53"/>
      <c r="B65" s="83"/>
      <c r="C65" s="83"/>
      <c r="D65" s="83"/>
      <c r="E65" s="83"/>
      <c r="F65" s="83"/>
      <c r="G65" s="83"/>
      <c r="H65" s="83"/>
      <c r="I65" s="83"/>
    </row>
    <row r="66" spans="1:9" x14ac:dyDescent="0.35">
      <c r="A66" s="53"/>
      <c r="B66" s="83"/>
      <c r="C66" s="83"/>
      <c r="D66" s="83"/>
      <c r="E66" s="83"/>
      <c r="F66" s="83"/>
      <c r="G66" s="83"/>
      <c r="H66" s="83"/>
      <c r="I66" s="83"/>
    </row>
    <row r="67" spans="1:9" x14ac:dyDescent="0.35">
      <c r="A67" s="53"/>
      <c r="B67" s="83"/>
      <c r="C67" s="83"/>
      <c r="D67" s="83"/>
      <c r="E67" s="83"/>
      <c r="F67" s="83"/>
      <c r="G67" s="83"/>
      <c r="H67" s="83"/>
      <c r="I67" s="83"/>
    </row>
    <row r="68" spans="1:9" x14ac:dyDescent="0.35">
      <c r="A68" s="53"/>
      <c r="B68" s="83"/>
      <c r="C68" s="83"/>
      <c r="D68" s="83"/>
      <c r="E68" s="83"/>
      <c r="F68" s="83"/>
      <c r="G68" s="83"/>
      <c r="H68" s="83"/>
      <c r="I68" s="83"/>
    </row>
    <row r="69" spans="1:9" x14ac:dyDescent="0.35">
      <c r="A69" s="53"/>
      <c r="B69" s="83"/>
      <c r="C69" s="83"/>
      <c r="D69" s="83"/>
      <c r="E69" s="83"/>
      <c r="F69" s="83"/>
      <c r="G69" s="83"/>
      <c r="H69" s="83"/>
      <c r="I69" s="83"/>
    </row>
    <row r="70" spans="1:9" x14ac:dyDescent="0.35">
      <c r="A70" s="53"/>
      <c r="B70" s="83"/>
      <c r="C70" s="83"/>
      <c r="D70" s="83"/>
      <c r="E70" s="83"/>
      <c r="F70" s="83"/>
      <c r="G70" s="83"/>
      <c r="H70" s="83"/>
      <c r="I70" s="83"/>
    </row>
    <row r="71" spans="1:9" x14ac:dyDescent="0.35">
      <c r="A71" s="53"/>
      <c r="B71" s="83"/>
      <c r="C71" s="83"/>
      <c r="D71" s="83"/>
      <c r="E71" s="83"/>
      <c r="F71" s="83"/>
      <c r="G71" s="83"/>
      <c r="H71" s="83"/>
      <c r="I71" s="83"/>
    </row>
    <row r="72" spans="1:9" x14ac:dyDescent="0.35">
      <c r="A72" s="53"/>
      <c r="B72" s="83"/>
      <c r="C72" s="83"/>
      <c r="D72" s="83"/>
      <c r="E72" s="83"/>
      <c r="F72" s="83"/>
      <c r="G72" s="83"/>
      <c r="H72" s="83"/>
      <c r="I72" s="83"/>
    </row>
    <row r="73" spans="1:9" x14ac:dyDescent="0.35">
      <c r="A73" s="53"/>
      <c r="B73" s="83"/>
      <c r="C73" s="83"/>
      <c r="D73" s="83"/>
      <c r="E73" s="83"/>
      <c r="F73" s="83"/>
      <c r="G73" s="83"/>
      <c r="H73" s="83"/>
      <c r="I73" s="83"/>
    </row>
    <row r="74" spans="1:9" x14ac:dyDescent="0.35">
      <c r="A74" s="53"/>
      <c r="B74" s="83"/>
      <c r="C74" s="83"/>
      <c r="D74" s="83"/>
      <c r="E74" s="83"/>
      <c r="F74" s="83"/>
      <c r="G74" s="83"/>
      <c r="H74" s="83"/>
      <c r="I74" s="83"/>
    </row>
    <row r="75" spans="1:9" x14ac:dyDescent="0.35">
      <c r="A75" s="53"/>
      <c r="B75" s="83"/>
      <c r="C75" s="83"/>
      <c r="D75" s="83"/>
      <c r="E75" s="83"/>
      <c r="F75" s="83"/>
      <c r="G75" s="83"/>
      <c r="H75" s="83"/>
      <c r="I75" s="83"/>
    </row>
    <row r="76" spans="1:9" x14ac:dyDescent="0.35">
      <c r="A76" s="53"/>
      <c r="B76" s="83"/>
      <c r="C76" s="83"/>
      <c r="D76" s="83"/>
      <c r="E76" s="83"/>
      <c r="F76" s="83"/>
      <c r="G76" s="83"/>
      <c r="H76" s="83"/>
      <c r="I76" s="83"/>
    </row>
    <row r="77" spans="1:9" x14ac:dyDescent="0.35">
      <c r="A77" s="53"/>
      <c r="B77" s="83"/>
      <c r="C77" s="83"/>
      <c r="D77" s="83"/>
      <c r="E77" s="83"/>
      <c r="F77" s="83"/>
      <c r="G77" s="83"/>
      <c r="H77" s="83"/>
      <c r="I77" s="83"/>
    </row>
    <row r="78" spans="1:9" x14ac:dyDescent="0.35">
      <c r="A78" s="53"/>
      <c r="B78" s="83"/>
      <c r="C78" s="83"/>
      <c r="D78" s="83"/>
      <c r="E78" s="83"/>
      <c r="F78" s="83"/>
      <c r="G78" s="83"/>
      <c r="H78" s="83"/>
      <c r="I78" s="83"/>
    </row>
    <row r="79" spans="1:9" x14ac:dyDescent="0.35">
      <c r="A79" s="53"/>
      <c r="B79" s="83"/>
      <c r="C79" s="83"/>
      <c r="D79" s="83"/>
      <c r="E79" s="83"/>
      <c r="F79" s="83"/>
      <c r="G79" s="83"/>
      <c r="H79" s="83"/>
      <c r="I79" s="83"/>
    </row>
    <row r="80" spans="1:9" x14ac:dyDescent="0.35">
      <c r="A80" s="53"/>
      <c r="B80" s="83"/>
      <c r="C80" s="83"/>
      <c r="D80" s="83"/>
      <c r="E80" s="83"/>
      <c r="F80" s="83"/>
      <c r="G80" s="83"/>
      <c r="H80" s="83"/>
      <c r="I80" s="83"/>
    </row>
    <row r="81" spans="1:9" x14ac:dyDescent="0.35">
      <c r="A81" s="53"/>
      <c r="B81" s="83"/>
      <c r="C81" s="83"/>
      <c r="D81" s="83"/>
      <c r="E81" s="83"/>
      <c r="F81" s="83"/>
      <c r="G81" s="83"/>
      <c r="H81" s="83"/>
      <c r="I81" s="83"/>
    </row>
    <row r="82" spans="1:9" x14ac:dyDescent="0.35">
      <c r="A82" s="53"/>
      <c r="B82" s="83"/>
      <c r="C82" s="83"/>
      <c r="D82" s="83"/>
      <c r="E82" s="83"/>
      <c r="F82" s="83"/>
      <c r="G82" s="83"/>
      <c r="H82" s="83"/>
      <c r="I82" s="83"/>
    </row>
    <row r="83" spans="1:9" x14ac:dyDescent="0.35">
      <c r="A83" s="53"/>
      <c r="B83" s="83"/>
      <c r="C83" s="83"/>
      <c r="D83" s="83"/>
      <c r="E83" s="83"/>
      <c r="F83" s="83"/>
      <c r="G83" s="83"/>
      <c r="H83" s="83"/>
      <c r="I83" s="83"/>
    </row>
    <row r="84" spans="1:9" x14ac:dyDescent="0.35">
      <c r="A84" s="53"/>
      <c r="B84" s="83"/>
      <c r="C84" s="83"/>
      <c r="D84" s="83"/>
      <c r="E84" s="83"/>
      <c r="F84" s="83"/>
      <c r="G84" s="83"/>
      <c r="H84" s="83"/>
      <c r="I84" s="83"/>
    </row>
    <row r="85" spans="1:9" x14ac:dyDescent="0.35">
      <c r="A85" s="53"/>
      <c r="B85" s="83"/>
      <c r="C85" s="83"/>
      <c r="D85" s="83"/>
      <c r="E85" s="83"/>
      <c r="F85" s="83"/>
      <c r="G85" s="83"/>
      <c r="H85" s="83"/>
      <c r="I85" s="83"/>
    </row>
    <row r="86" spans="1:9" x14ac:dyDescent="0.35">
      <c r="A86" s="53"/>
      <c r="B86" s="83"/>
      <c r="C86" s="83"/>
      <c r="D86" s="83"/>
      <c r="E86" s="83"/>
      <c r="F86" s="83"/>
      <c r="G86" s="83"/>
      <c r="H86" s="83"/>
      <c r="I86" s="83"/>
    </row>
    <row r="87" spans="1:9" x14ac:dyDescent="0.35">
      <c r="A87" s="53"/>
      <c r="B87" s="83"/>
      <c r="C87" s="83"/>
      <c r="D87" s="83"/>
      <c r="E87" s="83"/>
      <c r="F87" s="83"/>
      <c r="G87" s="83"/>
      <c r="H87" s="83"/>
      <c r="I87" s="83"/>
    </row>
    <row r="88" spans="1:9" x14ac:dyDescent="0.35">
      <c r="A88" s="53"/>
      <c r="B88" s="83"/>
      <c r="C88" s="83"/>
      <c r="D88" s="83"/>
      <c r="E88" s="83"/>
      <c r="F88" s="83"/>
      <c r="G88" s="83"/>
      <c r="H88" s="83"/>
      <c r="I88" s="83"/>
    </row>
    <row r="89" spans="1:9" x14ac:dyDescent="0.35">
      <c r="A89" s="53"/>
      <c r="B89" s="83"/>
      <c r="C89" s="83"/>
      <c r="D89" s="83"/>
      <c r="E89" s="83"/>
      <c r="F89" s="83"/>
      <c r="G89" s="83"/>
      <c r="H89" s="83"/>
      <c r="I89" s="83"/>
    </row>
    <row r="90" spans="1:9" x14ac:dyDescent="0.35">
      <c r="A90" s="53"/>
      <c r="B90" s="83"/>
      <c r="C90" s="83"/>
      <c r="D90" s="83"/>
      <c r="E90" s="83"/>
      <c r="F90" s="83"/>
      <c r="G90" s="83"/>
      <c r="H90" s="83"/>
      <c r="I90" s="83"/>
    </row>
    <row r="91" spans="1:9" x14ac:dyDescent="0.35">
      <c r="A91" s="53"/>
      <c r="B91" s="83"/>
      <c r="C91" s="83"/>
      <c r="D91" s="83"/>
      <c r="E91" s="83"/>
      <c r="F91" s="83"/>
      <c r="G91" s="83"/>
      <c r="H91" s="83"/>
      <c r="I91" s="83"/>
    </row>
    <row r="92" spans="1:9" x14ac:dyDescent="0.35">
      <c r="A92" s="53"/>
      <c r="B92" s="83"/>
      <c r="C92" s="83"/>
      <c r="D92" s="83"/>
      <c r="E92" s="83"/>
      <c r="F92" s="83"/>
      <c r="G92" s="83"/>
      <c r="H92" s="83"/>
      <c r="I92" s="83"/>
    </row>
    <row r="93" spans="1:9" x14ac:dyDescent="0.35">
      <c r="A93" s="53"/>
      <c r="B93" s="83"/>
      <c r="C93" s="83"/>
      <c r="D93" s="83"/>
      <c r="E93" s="83"/>
      <c r="F93" s="83"/>
      <c r="G93" s="83"/>
      <c r="H93" s="83"/>
      <c r="I93" s="83"/>
    </row>
    <row r="94" spans="1:9" x14ac:dyDescent="0.35">
      <c r="A94" s="53"/>
      <c r="B94" s="83"/>
      <c r="C94" s="83"/>
      <c r="D94" s="83"/>
      <c r="E94" s="83"/>
      <c r="F94" s="83"/>
      <c r="G94" s="83"/>
      <c r="H94" s="83"/>
      <c r="I94" s="83"/>
    </row>
    <row r="95" spans="1:9" x14ac:dyDescent="0.35">
      <c r="A95" s="53"/>
      <c r="B95" s="83"/>
      <c r="C95" s="83"/>
      <c r="D95" s="83"/>
      <c r="E95" s="83"/>
      <c r="F95" s="83"/>
      <c r="G95" s="83"/>
      <c r="H95" s="83"/>
      <c r="I95" s="83"/>
    </row>
    <row r="96" spans="1:9" x14ac:dyDescent="0.35">
      <c r="A96" s="53"/>
      <c r="B96" s="83"/>
      <c r="C96" s="83"/>
      <c r="D96" s="83"/>
      <c r="E96" s="83"/>
      <c r="F96" s="83"/>
      <c r="G96" s="83"/>
      <c r="H96" s="83"/>
      <c r="I96" s="83"/>
    </row>
    <row r="97" spans="1:9" x14ac:dyDescent="0.35">
      <c r="A97" s="53"/>
      <c r="B97" s="83"/>
      <c r="C97" s="83"/>
      <c r="D97" s="83"/>
      <c r="E97" s="83"/>
      <c r="F97" s="83"/>
      <c r="G97" s="83"/>
      <c r="H97" s="83"/>
      <c r="I97" s="83"/>
    </row>
    <row r="98" spans="1:9" x14ac:dyDescent="0.35">
      <c r="A98" s="53"/>
      <c r="B98" s="83"/>
      <c r="C98" s="83"/>
      <c r="D98" s="83"/>
      <c r="E98" s="83"/>
      <c r="F98" s="83"/>
      <c r="G98" s="83"/>
      <c r="H98" s="83"/>
      <c r="I98" s="83"/>
    </row>
    <row r="99" spans="1:9" x14ac:dyDescent="0.35">
      <c r="A99" s="53"/>
      <c r="B99" s="83"/>
      <c r="C99" s="83"/>
      <c r="D99" s="83"/>
      <c r="E99" s="83"/>
      <c r="F99" s="83"/>
      <c r="G99" s="83"/>
      <c r="H99" s="83"/>
      <c r="I99" s="83"/>
    </row>
    <row r="100" spans="1:9" x14ac:dyDescent="0.35">
      <c r="A100" s="53"/>
      <c r="B100" s="83"/>
      <c r="C100" s="83"/>
      <c r="D100" s="83"/>
      <c r="E100" s="83"/>
      <c r="F100" s="83"/>
      <c r="G100" s="83"/>
      <c r="H100" s="83"/>
      <c r="I100" s="83"/>
    </row>
    <row r="101" spans="1:9" x14ac:dyDescent="0.35">
      <c r="A101" s="53"/>
      <c r="B101" s="83"/>
      <c r="C101" s="83"/>
      <c r="D101" s="83"/>
      <c r="E101" s="83"/>
      <c r="F101" s="83"/>
      <c r="G101" s="83"/>
      <c r="H101" s="83"/>
      <c r="I101" s="83"/>
    </row>
    <row r="102" spans="1:9" x14ac:dyDescent="0.35">
      <c r="A102" s="53"/>
      <c r="B102" s="83"/>
      <c r="C102" s="83"/>
      <c r="D102" s="83"/>
      <c r="E102" s="83"/>
      <c r="F102" s="83"/>
      <c r="G102" s="83"/>
      <c r="H102" s="83"/>
      <c r="I102" s="83"/>
    </row>
    <row r="103" spans="1:9" x14ac:dyDescent="0.35">
      <c r="A103" s="53"/>
      <c r="B103" s="83"/>
      <c r="C103" s="83"/>
      <c r="D103" s="83"/>
      <c r="E103" s="83"/>
      <c r="F103" s="83"/>
      <c r="G103" s="83"/>
      <c r="H103" s="83"/>
      <c r="I103" s="83"/>
    </row>
    <row r="104" spans="1:9" x14ac:dyDescent="0.35">
      <c r="A104" s="53"/>
      <c r="B104" s="83"/>
      <c r="C104" s="83"/>
      <c r="D104" s="83"/>
      <c r="E104" s="83"/>
      <c r="F104" s="83"/>
      <c r="G104" s="83"/>
      <c r="H104" s="83"/>
      <c r="I104" s="83"/>
    </row>
    <row r="105" spans="1:9" x14ac:dyDescent="0.35">
      <c r="A105" s="53"/>
      <c r="B105" s="83"/>
      <c r="C105" s="83"/>
      <c r="D105" s="83"/>
      <c r="E105" s="83"/>
      <c r="F105" s="83"/>
      <c r="G105" s="83"/>
      <c r="H105" s="83"/>
      <c r="I105" s="83"/>
    </row>
    <row r="106" spans="1:9" x14ac:dyDescent="0.35">
      <c r="A106" s="53"/>
      <c r="B106" s="83"/>
      <c r="C106" s="83"/>
      <c r="D106" s="83"/>
      <c r="E106" s="83"/>
      <c r="F106" s="83"/>
      <c r="G106" s="83"/>
      <c r="H106" s="83"/>
      <c r="I106" s="83"/>
    </row>
    <row r="107" spans="1:9" x14ac:dyDescent="0.35">
      <c r="A107" s="53"/>
      <c r="B107" s="83"/>
      <c r="C107" s="83"/>
      <c r="D107" s="83"/>
      <c r="E107" s="83"/>
      <c r="F107" s="83"/>
      <c r="G107" s="83"/>
      <c r="H107" s="83"/>
      <c r="I107" s="83"/>
    </row>
    <row r="108" spans="1:9" x14ac:dyDescent="0.35">
      <c r="A108" s="53"/>
      <c r="B108" s="83"/>
      <c r="C108" s="83"/>
      <c r="D108" s="83"/>
      <c r="E108" s="83"/>
      <c r="F108" s="83"/>
      <c r="G108" s="83"/>
      <c r="H108" s="83"/>
      <c r="I108" s="83"/>
    </row>
    <row r="109" spans="1:9" x14ac:dyDescent="0.35">
      <c r="A109" s="53"/>
      <c r="B109" s="83"/>
      <c r="C109" s="83"/>
      <c r="D109" s="83"/>
      <c r="E109" s="83"/>
      <c r="F109" s="83"/>
      <c r="G109" s="83"/>
      <c r="H109" s="83"/>
      <c r="I109" s="83"/>
    </row>
    <row r="110" spans="1:9" x14ac:dyDescent="0.35">
      <c r="A110" s="53"/>
      <c r="B110" s="83"/>
      <c r="C110" s="83"/>
      <c r="D110" s="83"/>
      <c r="E110" s="83"/>
      <c r="F110" s="83"/>
      <c r="G110" s="83"/>
      <c r="H110" s="83"/>
      <c r="I110" s="83"/>
    </row>
    <row r="111" spans="1:9" x14ac:dyDescent="0.35">
      <c r="A111" s="53"/>
      <c r="B111" s="83"/>
      <c r="C111" s="83"/>
      <c r="D111" s="83"/>
      <c r="E111" s="83"/>
      <c r="F111" s="83"/>
      <c r="G111" s="83"/>
      <c r="H111" s="83"/>
      <c r="I111" s="83"/>
    </row>
    <row r="112" spans="1:9" x14ac:dyDescent="0.35">
      <c r="A112" s="53"/>
      <c r="B112" s="83"/>
      <c r="C112" s="83"/>
      <c r="D112" s="83"/>
      <c r="E112" s="83"/>
      <c r="F112" s="83"/>
      <c r="G112" s="83"/>
      <c r="H112" s="83"/>
      <c r="I112" s="83"/>
    </row>
    <row r="113" spans="1:9" x14ac:dyDescent="0.35">
      <c r="A113" s="53"/>
      <c r="B113" s="83"/>
      <c r="C113" s="83"/>
      <c r="D113" s="83"/>
      <c r="E113" s="83"/>
      <c r="F113" s="83"/>
      <c r="G113" s="83"/>
      <c r="H113" s="83"/>
      <c r="I113" s="83"/>
    </row>
    <row r="114" spans="1:9" x14ac:dyDescent="0.35">
      <c r="A114" s="53"/>
      <c r="B114" s="83"/>
      <c r="C114" s="83"/>
      <c r="D114" s="83"/>
      <c r="E114" s="83"/>
      <c r="F114" s="83"/>
      <c r="G114" s="83"/>
      <c r="H114" s="83"/>
      <c r="I114" s="83"/>
    </row>
    <row r="115" spans="1:9" x14ac:dyDescent="0.35">
      <c r="A115" s="53"/>
      <c r="B115" s="83"/>
      <c r="C115" s="83"/>
      <c r="D115" s="83"/>
      <c r="E115" s="83"/>
      <c r="F115" s="83"/>
      <c r="G115" s="83"/>
      <c r="H115" s="83"/>
      <c r="I115" s="83"/>
    </row>
    <row r="116" spans="1:9" x14ac:dyDescent="0.35">
      <c r="A116" s="53"/>
      <c r="B116" s="83"/>
      <c r="C116" s="83"/>
      <c r="D116" s="83"/>
      <c r="E116" s="83"/>
      <c r="F116" s="83"/>
      <c r="G116" s="83"/>
      <c r="H116" s="83"/>
      <c r="I116" s="83"/>
    </row>
    <row r="117" spans="1:9" x14ac:dyDescent="0.35">
      <c r="A117" s="53"/>
      <c r="B117" s="83"/>
      <c r="C117" s="83"/>
      <c r="D117" s="83"/>
      <c r="E117" s="83"/>
      <c r="F117" s="83"/>
      <c r="G117" s="83"/>
      <c r="H117" s="83"/>
      <c r="I117" s="83"/>
    </row>
    <row r="118" spans="1:9" x14ac:dyDescent="0.35">
      <c r="A118" s="53"/>
      <c r="B118" s="83"/>
      <c r="C118" s="83"/>
      <c r="D118" s="83"/>
      <c r="E118" s="83"/>
      <c r="F118" s="83"/>
      <c r="G118" s="83"/>
      <c r="H118" s="83"/>
      <c r="I118" s="83"/>
    </row>
    <row r="119" spans="1:9" x14ac:dyDescent="0.35">
      <c r="A119" s="53"/>
      <c r="B119" s="83"/>
      <c r="C119" s="83"/>
      <c r="D119" s="83"/>
      <c r="E119" s="83"/>
      <c r="F119" s="83"/>
      <c r="G119" s="83"/>
      <c r="H119" s="83"/>
      <c r="I119" s="83"/>
    </row>
    <row r="120" spans="1:9" x14ac:dyDescent="0.35">
      <c r="A120" s="53"/>
      <c r="B120" s="83"/>
      <c r="C120" s="83"/>
      <c r="D120" s="83"/>
      <c r="E120" s="83"/>
      <c r="F120" s="83"/>
      <c r="G120" s="83"/>
      <c r="H120" s="83"/>
      <c r="I120" s="83"/>
    </row>
    <row r="121" spans="1:9" x14ac:dyDescent="0.35">
      <c r="A121" s="53"/>
      <c r="B121" s="83"/>
      <c r="C121" s="83"/>
      <c r="D121" s="83"/>
      <c r="E121" s="83"/>
      <c r="F121" s="83"/>
      <c r="G121" s="83"/>
      <c r="H121" s="83"/>
      <c r="I121" s="83"/>
    </row>
    <row r="122" spans="1:9" x14ac:dyDescent="0.35">
      <c r="A122" s="53"/>
      <c r="B122" s="83"/>
      <c r="C122" s="83"/>
      <c r="D122" s="83"/>
      <c r="E122" s="83"/>
      <c r="F122" s="83"/>
      <c r="G122" s="83"/>
      <c r="H122" s="83"/>
      <c r="I122" s="83"/>
    </row>
    <row r="123" spans="1:9" x14ac:dyDescent="0.35">
      <c r="A123" s="53"/>
      <c r="B123" s="83"/>
      <c r="C123" s="83"/>
      <c r="D123" s="83"/>
      <c r="E123" s="83"/>
      <c r="F123" s="83"/>
      <c r="G123" s="83"/>
      <c r="H123" s="83"/>
      <c r="I123" s="83"/>
    </row>
    <row r="124" spans="1:9" x14ac:dyDescent="0.35">
      <c r="A124" s="53"/>
      <c r="B124" s="83"/>
      <c r="C124" s="83"/>
      <c r="D124" s="83"/>
      <c r="E124" s="83"/>
      <c r="F124" s="83"/>
      <c r="G124" s="83"/>
      <c r="H124" s="83"/>
      <c r="I124" s="83"/>
    </row>
    <row r="125" spans="1:9" x14ac:dyDescent="0.35">
      <c r="A125" s="53"/>
      <c r="B125" s="83"/>
      <c r="C125" s="83"/>
      <c r="D125" s="83"/>
      <c r="E125" s="83"/>
      <c r="F125" s="83"/>
      <c r="G125" s="83"/>
      <c r="H125" s="83"/>
      <c r="I125" s="83"/>
    </row>
    <row r="126" spans="1:9" x14ac:dyDescent="0.35">
      <c r="A126" s="53"/>
      <c r="B126" s="83"/>
      <c r="C126" s="83"/>
      <c r="D126" s="83"/>
      <c r="E126" s="83"/>
      <c r="F126" s="83"/>
      <c r="G126" s="83"/>
      <c r="H126" s="83"/>
      <c r="I126" s="83"/>
    </row>
    <row r="127" spans="1:9" x14ac:dyDescent="0.35">
      <c r="A127" s="53"/>
      <c r="B127" s="83"/>
      <c r="C127" s="83"/>
      <c r="D127" s="83"/>
      <c r="E127" s="83"/>
      <c r="F127" s="83"/>
      <c r="G127" s="83"/>
      <c r="H127" s="83"/>
      <c r="I127" s="83"/>
    </row>
    <row r="128" spans="1:9" x14ac:dyDescent="0.35">
      <c r="A128" s="53"/>
      <c r="B128" s="83"/>
      <c r="C128" s="83"/>
      <c r="D128" s="83"/>
      <c r="E128" s="83"/>
      <c r="F128" s="83"/>
      <c r="G128" s="83"/>
      <c r="H128" s="83"/>
      <c r="I128" s="83"/>
    </row>
    <row r="129" spans="1:9" x14ac:dyDescent="0.35">
      <c r="A129" s="53"/>
      <c r="B129" s="83"/>
      <c r="C129" s="83"/>
      <c r="D129" s="83"/>
      <c r="E129" s="83"/>
      <c r="F129" s="83"/>
      <c r="G129" s="83"/>
      <c r="H129" s="83"/>
      <c r="I129" s="83"/>
    </row>
    <row r="130" spans="1:9" x14ac:dyDescent="0.35">
      <c r="A130" s="53"/>
      <c r="B130" s="83"/>
      <c r="C130" s="83"/>
      <c r="D130" s="83"/>
      <c r="E130" s="83"/>
      <c r="F130" s="83"/>
      <c r="G130" s="83"/>
      <c r="H130" s="83"/>
      <c r="I130" s="83"/>
    </row>
    <row r="131" spans="1:9" x14ac:dyDescent="0.35">
      <c r="A131" s="53"/>
      <c r="B131" s="83"/>
      <c r="C131" s="83"/>
      <c r="D131" s="83"/>
      <c r="E131" s="83"/>
      <c r="F131" s="83"/>
      <c r="G131" s="83"/>
      <c r="H131" s="83"/>
      <c r="I131" s="83"/>
    </row>
    <row r="132" spans="1:9" x14ac:dyDescent="0.35">
      <c r="A132" s="53"/>
      <c r="B132" s="83"/>
      <c r="C132" s="83"/>
      <c r="D132" s="83"/>
      <c r="E132" s="83"/>
      <c r="F132" s="83"/>
      <c r="G132" s="83"/>
      <c r="H132" s="83"/>
      <c r="I132" s="83"/>
    </row>
    <row r="133" spans="1:9" x14ac:dyDescent="0.35">
      <c r="A133" s="53"/>
      <c r="B133" s="83"/>
      <c r="C133" s="83"/>
      <c r="D133" s="83"/>
      <c r="E133" s="83"/>
      <c r="F133" s="83"/>
      <c r="G133" s="83"/>
      <c r="H133" s="83"/>
      <c r="I133" s="83"/>
    </row>
    <row r="134" spans="1:9" x14ac:dyDescent="0.35">
      <c r="A134" s="53"/>
      <c r="B134" s="83"/>
      <c r="C134" s="83"/>
      <c r="D134" s="83"/>
      <c r="E134" s="83"/>
      <c r="F134" s="83"/>
      <c r="G134" s="83"/>
      <c r="H134" s="83"/>
      <c r="I134" s="83"/>
    </row>
    <row r="135" spans="1:9" x14ac:dyDescent="0.35">
      <c r="A135" s="53"/>
      <c r="B135" s="83"/>
      <c r="C135" s="83"/>
      <c r="D135" s="83"/>
      <c r="E135" s="83"/>
      <c r="F135" s="83"/>
      <c r="G135" s="83"/>
      <c r="H135" s="83"/>
      <c r="I135" s="83"/>
    </row>
    <row r="136" spans="1:9" x14ac:dyDescent="0.35">
      <c r="A136" s="53"/>
      <c r="B136" s="83"/>
      <c r="C136" s="83"/>
      <c r="D136" s="83"/>
      <c r="E136" s="83"/>
      <c r="F136" s="83"/>
      <c r="G136" s="83"/>
      <c r="H136" s="83"/>
      <c r="I136" s="83"/>
    </row>
    <row r="137" spans="1:9" x14ac:dyDescent="0.35">
      <c r="A137" s="53"/>
      <c r="B137" s="83"/>
      <c r="C137" s="83"/>
      <c r="D137" s="83"/>
      <c r="E137" s="83"/>
      <c r="F137" s="83"/>
      <c r="G137" s="83"/>
      <c r="H137" s="83"/>
      <c r="I137" s="83"/>
    </row>
  </sheetData>
  <mergeCells count="11">
    <mergeCell ref="A2:I2"/>
    <mergeCell ref="A3:I3"/>
    <mergeCell ref="A5:I5"/>
    <mergeCell ref="A6:I6"/>
    <mergeCell ref="A7:I7"/>
    <mergeCell ref="A4:I4"/>
    <mergeCell ref="G10:I10"/>
    <mergeCell ref="A19:I19"/>
    <mergeCell ref="H21:I21"/>
    <mergeCell ref="F22:G22"/>
    <mergeCell ref="G8:I8"/>
  </mergeCells>
  <printOptions horizontalCentered="1"/>
  <pageMargins left="0.5" right="0.5" top="1" bottom="0.75" header="0.5" footer="0.5"/>
  <pageSetup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D88"/>
  <sheetViews>
    <sheetView showGridLines="0" zoomScale="160" zoomScaleNormal="160" zoomScaleSheetLayoutView="100" workbookViewId="0"/>
  </sheetViews>
  <sheetFormatPr defaultColWidth="8" defaultRowHeight="13" x14ac:dyDescent="0.35"/>
  <cols>
    <col min="1" max="1" width="38.83203125" style="116" customWidth="1"/>
    <col min="2" max="2" width="43.08203125" style="116" customWidth="1"/>
    <col min="3" max="16384" width="8" style="31"/>
  </cols>
  <sheetData>
    <row r="1" spans="1:2" ht="12.5" x14ac:dyDescent="0.35">
      <c r="A1" s="31"/>
      <c r="B1" s="31"/>
    </row>
    <row r="2" spans="1:2" s="135" customFormat="1" x14ac:dyDescent="0.35">
      <c r="A2" s="398" t="str">
        <f ca="1">MID(CELL("filename",A1),FIND("]",CELL("filename",A1))+1,256)</f>
        <v>Vendor Questionnaire</v>
      </c>
      <c r="B2" s="398"/>
    </row>
    <row r="3" spans="1:2" x14ac:dyDescent="0.35">
      <c r="A3" s="162" t="s">
        <v>105</v>
      </c>
      <c r="B3" s="163"/>
    </row>
    <row r="4" spans="1:2" ht="12.5" x14ac:dyDescent="0.35">
      <c r="A4" s="132" t="s">
        <v>6</v>
      </c>
      <c r="B4" s="131"/>
    </row>
    <row r="5" spans="1:2" ht="12.5" x14ac:dyDescent="0.35">
      <c r="A5" s="134" t="s">
        <v>7</v>
      </c>
      <c r="B5" s="129"/>
    </row>
    <row r="6" spans="1:2" ht="12.5" x14ac:dyDescent="0.35">
      <c r="A6" s="134" t="s">
        <v>91</v>
      </c>
      <c r="B6" s="129"/>
    </row>
    <row r="7" spans="1:2" ht="12.5" x14ac:dyDescent="0.35">
      <c r="A7" s="133" t="s">
        <v>92</v>
      </c>
      <c r="B7" s="127"/>
    </row>
    <row r="8" spans="1:2" ht="12.5" x14ac:dyDescent="0.35">
      <c r="A8" s="132" t="s">
        <v>8</v>
      </c>
      <c r="B8" s="131"/>
    </row>
    <row r="9" spans="1:2" ht="12.5" x14ac:dyDescent="0.35">
      <c r="A9" s="130" t="s">
        <v>104</v>
      </c>
      <c r="B9" s="129"/>
    </row>
    <row r="10" spans="1:2" ht="12.5" x14ac:dyDescent="0.35">
      <c r="A10" s="128" t="s">
        <v>12</v>
      </c>
      <c r="B10" s="127"/>
    </row>
    <row r="11" spans="1:2" ht="25" x14ac:dyDescent="0.35">
      <c r="A11" s="125" t="s">
        <v>103</v>
      </c>
      <c r="B11" s="124"/>
    </row>
    <row r="12" spans="1:2" ht="25" x14ac:dyDescent="0.35">
      <c r="A12" s="125" t="s">
        <v>9</v>
      </c>
      <c r="B12" s="124"/>
    </row>
    <row r="13" spans="1:2" ht="12.5" x14ac:dyDescent="0.35">
      <c r="A13" s="132" t="s">
        <v>10</v>
      </c>
      <c r="B13" s="131"/>
    </row>
    <row r="14" spans="1:2" ht="12.5" x14ac:dyDescent="0.35">
      <c r="A14" s="130" t="s">
        <v>11</v>
      </c>
      <c r="B14" s="129"/>
    </row>
    <row r="15" spans="1:2" ht="12.5" x14ac:dyDescent="0.35">
      <c r="A15" s="130" t="s">
        <v>102</v>
      </c>
      <c r="B15" s="129"/>
    </row>
    <row r="16" spans="1:2" ht="12.5" x14ac:dyDescent="0.35">
      <c r="A16" s="128" t="s">
        <v>12</v>
      </c>
      <c r="B16" s="127"/>
    </row>
    <row r="17" spans="1:3" ht="12.5" x14ac:dyDescent="0.35">
      <c r="A17" s="125" t="s">
        <v>13</v>
      </c>
      <c r="B17" s="124"/>
    </row>
    <row r="18" spans="1:3" ht="12.5" x14ac:dyDescent="0.35">
      <c r="A18" s="132" t="s">
        <v>101</v>
      </c>
      <c r="B18" s="131"/>
    </row>
    <row r="19" spans="1:3" ht="12.5" x14ac:dyDescent="0.35">
      <c r="A19" s="130">
        <v>2023</v>
      </c>
      <c r="B19" s="129"/>
    </row>
    <row r="20" spans="1:3" ht="12.5" x14ac:dyDescent="0.35">
      <c r="A20" s="130">
        <v>2022</v>
      </c>
      <c r="B20" s="129"/>
    </row>
    <row r="21" spans="1:3" ht="12.5" x14ac:dyDescent="0.35">
      <c r="A21" s="128">
        <v>2021</v>
      </c>
      <c r="B21" s="127"/>
    </row>
    <row r="22" spans="1:3" ht="12.5" x14ac:dyDescent="0.35">
      <c r="A22" s="132" t="s">
        <v>100</v>
      </c>
      <c r="B22" s="131"/>
    </row>
    <row r="23" spans="1:3" ht="12.5" x14ac:dyDescent="0.35">
      <c r="A23" s="130" t="s">
        <v>99</v>
      </c>
      <c r="B23" s="129"/>
    </row>
    <row r="24" spans="1:3" ht="12.5" x14ac:dyDescent="0.35">
      <c r="A24" s="130" t="s">
        <v>98</v>
      </c>
      <c r="B24" s="129"/>
    </row>
    <row r="25" spans="1:3" ht="12.5" x14ac:dyDescent="0.35">
      <c r="A25" s="128" t="s">
        <v>14</v>
      </c>
      <c r="B25" s="127"/>
      <c r="C25" s="126"/>
    </row>
    <row r="26" spans="1:3" ht="24" customHeight="1" x14ac:dyDescent="0.35">
      <c r="A26" s="125" t="s">
        <v>97</v>
      </c>
      <c r="B26" s="124"/>
    </row>
    <row r="27" spans="1:3" ht="12.5" x14ac:dyDescent="0.35">
      <c r="A27" s="125" t="s">
        <v>16</v>
      </c>
      <c r="B27" s="124"/>
    </row>
    <row r="28" spans="1:3" ht="21" customHeight="1" x14ac:dyDescent="0.35">
      <c r="A28" s="125" t="s">
        <v>17</v>
      </c>
      <c r="B28" s="124"/>
    </row>
    <row r="29" spans="1:3" ht="21.75" customHeight="1" x14ac:dyDescent="0.35">
      <c r="A29" s="125" t="s">
        <v>96</v>
      </c>
      <c r="B29" s="124"/>
    </row>
    <row r="30" spans="1:3" ht="28.5" customHeight="1" x14ac:dyDescent="0.35">
      <c r="A30" s="396" t="s">
        <v>117</v>
      </c>
      <c r="B30" s="397"/>
    </row>
    <row r="31" spans="1:3" x14ac:dyDescent="0.35">
      <c r="A31" s="136" t="s">
        <v>95</v>
      </c>
      <c r="B31" s="137"/>
    </row>
    <row r="32" spans="1:3" ht="12.5" x14ac:dyDescent="0.35">
      <c r="A32" s="123" t="s">
        <v>6</v>
      </c>
      <c r="B32" s="122"/>
    </row>
    <row r="33" spans="1:2" ht="12.75" customHeight="1" x14ac:dyDescent="0.35">
      <c r="A33" s="123" t="s">
        <v>15</v>
      </c>
      <c r="B33" s="122"/>
    </row>
    <row r="34" spans="1:2" ht="12.5" x14ac:dyDescent="0.35">
      <c r="A34" s="123" t="s">
        <v>21</v>
      </c>
      <c r="B34" s="122"/>
    </row>
    <row r="35" spans="1:2" ht="12.5" x14ac:dyDescent="0.35">
      <c r="A35" s="123" t="s">
        <v>22</v>
      </c>
      <c r="B35" s="122"/>
    </row>
    <row r="36" spans="1:2" ht="12.5" x14ac:dyDescent="0.35">
      <c r="A36" s="123" t="s">
        <v>106</v>
      </c>
      <c r="B36" s="122"/>
    </row>
    <row r="37" spans="1:2" ht="12.5" x14ac:dyDescent="0.35">
      <c r="A37" s="138" t="s">
        <v>23</v>
      </c>
      <c r="B37" s="139"/>
    </row>
    <row r="38" spans="1:2" ht="12.5" x14ac:dyDescent="0.35">
      <c r="A38" s="138" t="s">
        <v>107</v>
      </c>
      <c r="B38" s="139"/>
    </row>
    <row r="39" spans="1:2" ht="12.5" x14ac:dyDescent="0.35">
      <c r="A39" s="138" t="s">
        <v>108</v>
      </c>
      <c r="B39" s="139" t="s">
        <v>40</v>
      </c>
    </row>
    <row r="40" spans="1:2" x14ac:dyDescent="0.35">
      <c r="A40" s="136" t="s">
        <v>94</v>
      </c>
      <c r="B40" s="137"/>
    </row>
    <row r="41" spans="1:2" ht="12.5" x14ac:dyDescent="0.35">
      <c r="A41" s="123" t="s">
        <v>6</v>
      </c>
      <c r="B41" s="122"/>
    </row>
    <row r="42" spans="1:2" ht="12.75" customHeight="1" x14ac:dyDescent="0.35">
      <c r="A42" s="123" t="s">
        <v>15</v>
      </c>
      <c r="B42" s="122"/>
    </row>
    <row r="43" spans="1:2" ht="12.5" x14ac:dyDescent="0.35">
      <c r="A43" s="123" t="s">
        <v>21</v>
      </c>
      <c r="B43" s="122"/>
    </row>
    <row r="44" spans="1:2" ht="12.5" x14ac:dyDescent="0.35">
      <c r="A44" s="123" t="s">
        <v>22</v>
      </c>
      <c r="B44" s="122"/>
    </row>
    <row r="45" spans="1:2" ht="12.5" x14ac:dyDescent="0.35">
      <c r="A45" s="123" t="s">
        <v>106</v>
      </c>
      <c r="B45" s="122"/>
    </row>
    <row r="46" spans="1:2" ht="12.5" x14ac:dyDescent="0.35">
      <c r="A46" s="138" t="s">
        <v>23</v>
      </c>
      <c r="B46" s="139"/>
    </row>
    <row r="47" spans="1:2" ht="12.5" x14ac:dyDescent="0.35">
      <c r="A47" s="138" t="s">
        <v>107</v>
      </c>
      <c r="B47" s="139"/>
    </row>
    <row r="48" spans="1:2" ht="12.5" x14ac:dyDescent="0.35">
      <c r="A48" s="138" t="s">
        <v>108</v>
      </c>
      <c r="B48" s="139" t="s">
        <v>40</v>
      </c>
    </row>
    <row r="49" spans="1:4" x14ac:dyDescent="0.35">
      <c r="A49" s="136" t="s">
        <v>93</v>
      </c>
      <c r="B49" s="137"/>
    </row>
    <row r="50" spans="1:4" ht="12.5" x14ac:dyDescent="0.35">
      <c r="A50" s="123" t="s">
        <v>6</v>
      </c>
      <c r="B50" s="122"/>
    </row>
    <row r="51" spans="1:4" ht="12.75" customHeight="1" x14ac:dyDescent="0.35">
      <c r="A51" s="123" t="s">
        <v>15</v>
      </c>
      <c r="B51" s="122"/>
    </row>
    <row r="52" spans="1:4" ht="12.5" x14ac:dyDescent="0.35">
      <c r="A52" s="123" t="s">
        <v>21</v>
      </c>
      <c r="B52" s="122"/>
    </row>
    <row r="53" spans="1:4" ht="12.5" x14ac:dyDescent="0.35">
      <c r="A53" s="123" t="s">
        <v>22</v>
      </c>
      <c r="B53" s="122"/>
    </row>
    <row r="54" spans="1:4" ht="12.5" x14ac:dyDescent="0.35">
      <c r="A54" s="123" t="s">
        <v>106</v>
      </c>
      <c r="B54" s="122"/>
    </row>
    <row r="55" spans="1:4" ht="12.5" x14ac:dyDescent="0.35">
      <c r="A55" s="138" t="s">
        <v>23</v>
      </c>
      <c r="B55" s="139"/>
    </row>
    <row r="56" spans="1:4" ht="12.5" x14ac:dyDescent="0.35">
      <c r="A56" s="138" t="s">
        <v>107</v>
      </c>
      <c r="B56" s="139"/>
    </row>
    <row r="57" spans="1:4" ht="12.5" x14ac:dyDescent="0.35">
      <c r="A57" s="121" t="s">
        <v>108</v>
      </c>
      <c r="B57" s="120" t="s">
        <v>40</v>
      </c>
    </row>
    <row r="58" spans="1:4" s="117" customFormat="1" ht="15.5" x14ac:dyDescent="0.35">
      <c r="A58" s="116"/>
      <c r="B58" s="116"/>
      <c r="C58" s="119"/>
      <c r="D58" s="6"/>
    </row>
    <row r="59" spans="1:4" s="117" customFormat="1" x14ac:dyDescent="0.25">
      <c r="A59" s="116"/>
      <c r="B59" s="116"/>
      <c r="C59" s="31"/>
      <c r="D59" s="31"/>
    </row>
    <row r="60" spans="1:4" s="117" customFormat="1" x14ac:dyDescent="0.25">
      <c r="A60" s="116"/>
      <c r="B60" s="116"/>
      <c r="C60" s="118"/>
    </row>
    <row r="61" spans="1:4" s="117" customFormat="1" x14ac:dyDescent="0.25">
      <c r="A61" s="116"/>
      <c r="B61" s="116"/>
    </row>
    <row r="62" spans="1:4" s="117" customFormat="1" x14ac:dyDescent="0.25">
      <c r="A62" s="116"/>
      <c r="B62" s="116"/>
      <c r="C62" s="30"/>
    </row>
    <row r="63" spans="1:4" s="117" customFormat="1" x14ac:dyDescent="0.25">
      <c r="A63" s="116"/>
      <c r="B63" s="116"/>
    </row>
    <row r="64" spans="1:4" s="117" customFormat="1" x14ac:dyDescent="0.25">
      <c r="A64" s="116"/>
      <c r="B64" s="116"/>
    </row>
    <row r="65" spans="1:2" s="117" customFormat="1" x14ac:dyDescent="0.25">
      <c r="A65" s="116"/>
      <c r="B65" s="116"/>
    </row>
    <row r="66" spans="1:2" s="117" customFormat="1" x14ac:dyDescent="0.25">
      <c r="A66" s="116"/>
      <c r="B66" s="116"/>
    </row>
    <row r="67" spans="1:2" s="117" customFormat="1" x14ac:dyDescent="0.25">
      <c r="A67" s="116"/>
      <c r="B67" s="116"/>
    </row>
    <row r="68" spans="1:2" s="117" customFormat="1" x14ac:dyDescent="0.25">
      <c r="A68" s="116"/>
      <c r="B68" s="116"/>
    </row>
    <row r="69" spans="1:2" s="117" customFormat="1" x14ac:dyDescent="0.25">
      <c r="A69" s="116"/>
      <c r="B69" s="116"/>
    </row>
    <row r="70" spans="1:2" s="117" customFormat="1" x14ac:dyDescent="0.25">
      <c r="A70" s="116"/>
      <c r="B70" s="116"/>
    </row>
    <row r="71" spans="1:2" s="117" customFormat="1" x14ac:dyDescent="0.25">
      <c r="A71" s="116"/>
      <c r="B71" s="116"/>
    </row>
    <row r="72" spans="1:2" s="117" customFormat="1" x14ac:dyDescent="0.25">
      <c r="A72" s="116"/>
      <c r="B72" s="116"/>
    </row>
    <row r="73" spans="1:2" s="117" customFormat="1" x14ac:dyDescent="0.25">
      <c r="A73" s="116"/>
      <c r="B73" s="116"/>
    </row>
    <row r="74" spans="1:2" s="117" customFormat="1" x14ac:dyDescent="0.25">
      <c r="A74" s="116"/>
      <c r="B74" s="116"/>
    </row>
    <row r="75" spans="1:2" s="117" customFormat="1" x14ac:dyDescent="0.25">
      <c r="A75" s="116"/>
      <c r="B75" s="116"/>
    </row>
    <row r="76" spans="1:2" s="117" customFormat="1" x14ac:dyDescent="0.25">
      <c r="A76" s="116"/>
      <c r="B76" s="116"/>
    </row>
    <row r="77" spans="1:2" s="117" customFormat="1" x14ac:dyDescent="0.25">
      <c r="A77" s="116"/>
      <c r="B77" s="116"/>
    </row>
    <row r="78" spans="1:2" s="117" customFormat="1" x14ac:dyDescent="0.25">
      <c r="A78" s="116"/>
      <c r="B78" s="116"/>
    </row>
    <row r="79" spans="1:2" s="117" customFormat="1" x14ac:dyDescent="0.25">
      <c r="A79" s="116"/>
      <c r="B79" s="116"/>
    </row>
    <row r="80" spans="1:2" s="117" customFormat="1" x14ac:dyDescent="0.25">
      <c r="A80" s="116"/>
      <c r="B80" s="116"/>
    </row>
    <row r="81" spans="1:2" s="117" customFormat="1" x14ac:dyDescent="0.25">
      <c r="A81" s="116"/>
      <c r="B81" s="116"/>
    </row>
    <row r="82" spans="1:2" s="117" customFormat="1" x14ac:dyDescent="0.25">
      <c r="A82" s="116"/>
      <c r="B82" s="116"/>
    </row>
    <row r="83" spans="1:2" s="117" customFormat="1" x14ac:dyDescent="0.25">
      <c r="A83" s="116"/>
      <c r="B83" s="116"/>
    </row>
    <row r="84" spans="1:2" s="117" customFormat="1" x14ac:dyDescent="0.25">
      <c r="A84" s="116"/>
      <c r="B84" s="116"/>
    </row>
    <row r="85" spans="1:2" s="117" customFormat="1" x14ac:dyDescent="0.25">
      <c r="A85" s="116"/>
      <c r="B85" s="116"/>
    </row>
    <row r="86" spans="1:2" s="117" customFormat="1" x14ac:dyDescent="0.25">
      <c r="A86" s="116"/>
      <c r="B86" s="116"/>
    </row>
    <row r="87" spans="1:2" s="117" customFormat="1" x14ac:dyDescent="0.25">
      <c r="A87" s="116"/>
      <c r="B87" s="116"/>
    </row>
    <row r="88" spans="1:2" s="117" customFormat="1" x14ac:dyDescent="0.25">
      <c r="A88" s="116"/>
      <c r="B88" s="116"/>
    </row>
  </sheetData>
  <scenarios current="0">
    <scenario name="Section Number" locked="1" count="1" user="MINDS" comment="Created by MINDS on 08/23/2002">
      <inputCells r="C70" val="00100-"/>
    </scenario>
    <scenario name="Page Number" locked="1" count="1" user="MINDS" comment="Created by MINDS on 08/23/2002">
      <inputCells r="D70" val="&amp;[Page]"/>
    </scenario>
    <scenario name="Client Name" locked="1" count="1" user="MINDS" comment="Created by MINDS on 08/23/2002">
      <inputCells r="A1" undone="1" val="MSD of Washington Township"/>
    </scenario>
    <scenario name="Type of Bid" locked="1" count="1" user="MINDS" comment="Created by MINDS on 08/23/2002">
      <inputCells r="A1" undone="1" val="Campus Fiber Quote"/>
    </scenario>
  </scenarios>
  <mergeCells count="2">
    <mergeCell ref="A30:B30"/>
    <mergeCell ref="A2:B2"/>
  </mergeCells>
  <printOptions horizontalCentered="1"/>
  <pageMargins left="0.5" right="0.5" top="1" bottom="0.75" header="0.5" footer="0.5"/>
  <pageSetup scale="86"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rowBreaks count="1" manualBreakCount="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18"/>
    <pageSetUpPr fitToPage="1"/>
  </sheetPr>
  <dimension ref="A2:G25"/>
  <sheetViews>
    <sheetView showGridLines="0" zoomScale="85" zoomScaleNormal="85" workbookViewId="0">
      <selection activeCell="A4" sqref="A4:XFD19"/>
    </sheetView>
  </sheetViews>
  <sheetFormatPr defaultColWidth="8" defaultRowHeight="12.5" x14ac:dyDescent="0.25"/>
  <cols>
    <col min="1" max="1" width="5.08203125" style="5" bestFit="1" customWidth="1"/>
    <col min="2" max="3" width="8" style="5" customWidth="1"/>
    <col min="4" max="4" width="14.5" style="5" customWidth="1"/>
    <col min="5" max="5" width="44.75" style="5" customWidth="1"/>
    <col min="6" max="6" width="11.83203125" style="5" bestFit="1" customWidth="1"/>
    <col min="7" max="7" width="17.83203125" style="5" customWidth="1"/>
    <col min="8" max="16384" width="8" style="5"/>
  </cols>
  <sheetData>
    <row r="2" spans="1:7" ht="15.5" x14ac:dyDescent="0.35">
      <c r="A2" s="401" t="s">
        <v>109</v>
      </c>
      <c r="B2" s="401"/>
      <c r="C2" s="401"/>
      <c r="D2" s="401"/>
      <c r="E2" s="401"/>
      <c r="F2" s="401"/>
      <c r="G2" s="401"/>
    </row>
    <row r="3" spans="1:7" ht="4.9000000000000004" customHeight="1" x14ac:dyDescent="0.35">
      <c r="B3" s="7"/>
      <c r="C3" s="7"/>
      <c r="D3" s="7"/>
      <c r="E3" s="7"/>
      <c r="F3" s="7"/>
      <c r="G3" s="7"/>
    </row>
    <row r="4" spans="1:7" s="49" customFormat="1" ht="46.5" x14ac:dyDescent="0.35">
      <c r="A4" s="48" t="s">
        <v>24</v>
      </c>
      <c r="B4" s="400" t="s">
        <v>61</v>
      </c>
      <c r="C4" s="400"/>
      <c r="D4" s="400"/>
      <c r="E4" s="400"/>
      <c r="F4" s="36" t="s">
        <v>59</v>
      </c>
      <c r="G4" s="48" t="s">
        <v>41</v>
      </c>
    </row>
    <row r="5" spans="1:7" s="8" customFormat="1" ht="8.25" customHeight="1" thickBot="1" x14ac:dyDescent="0.4">
      <c r="A5" s="23"/>
      <c r="B5" s="406"/>
      <c r="C5" s="406"/>
      <c r="D5" s="406"/>
      <c r="E5" s="406"/>
      <c r="F5" s="28"/>
      <c r="G5" s="15"/>
    </row>
    <row r="6" spans="1:7" s="8" customFormat="1" ht="8.25" customHeight="1" thickBot="1" x14ac:dyDescent="0.4">
      <c r="B6" s="399"/>
      <c r="C6" s="399"/>
      <c r="D6" s="399"/>
      <c r="E6" s="399"/>
      <c r="F6" s="399"/>
      <c r="G6" s="399"/>
    </row>
    <row r="7" spans="1:7" s="8" customFormat="1" ht="42.65" customHeight="1" thickBot="1" x14ac:dyDescent="0.4">
      <c r="A7" s="24" t="s">
        <v>34</v>
      </c>
      <c r="B7" s="404" t="s">
        <v>69</v>
      </c>
      <c r="C7" s="405"/>
      <c r="D7" s="405"/>
      <c r="E7" s="405"/>
      <c r="F7" s="34" t="s">
        <v>72</v>
      </c>
      <c r="G7" s="9"/>
    </row>
    <row r="8" spans="1:7" s="8" customFormat="1" ht="10.5" customHeight="1" thickBot="1" x14ac:dyDescent="0.4">
      <c r="A8" s="13"/>
      <c r="B8" s="402"/>
      <c r="C8" s="403"/>
      <c r="D8" s="403"/>
      <c r="E8" s="403"/>
      <c r="F8" s="403"/>
      <c r="G8" s="403"/>
    </row>
    <row r="9" spans="1:7" s="8" customFormat="1" ht="42.65" customHeight="1" thickBot="1" x14ac:dyDescent="0.4">
      <c r="A9" s="24" t="s">
        <v>35</v>
      </c>
      <c r="B9" s="404" t="s">
        <v>71</v>
      </c>
      <c r="C9" s="405"/>
      <c r="D9" s="405"/>
      <c r="E9" s="405"/>
      <c r="F9" s="34" t="s">
        <v>73</v>
      </c>
      <c r="G9" s="9"/>
    </row>
    <row r="10" spans="1:7" s="8" customFormat="1" ht="10.5" customHeight="1" thickBot="1" x14ac:dyDescent="0.4">
      <c r="A10" s="13"/>
      <c r="B10" s="402"/>
      <c r="C10" s="403"/>
      <c r="D10" s="403"/>
      <c r="E10" s="403"/>
      <c r="F10" s="403"/>
      <c r="G10" s="411"/>
    </row>
    <row r="11" spans="1:7" s="8" customFormat="1" ht="20.149999999999999" customHeight="1" thickBot="1" x14ac:dyDescent="0.4">
      <c r="B11" s="407" t="s">
        <v>66</v>
      </c>
      <c r="C11" s="408"/>
      <c r="D11" s="408"/>
      <c r="E11" s="409"/>
      <c r="F11" s="32"/>
      <c r="G11" s="9"/>
    </row>
    <row r="12" spans="1:7" s="8" customFormat="1" ht="8.25" customHeight="1" x14ac:dyDescent="0.35">
      <c r="B12" s="16"/>
      <c r="C12" s="16"/>
      <c r="D12" s="16"/>
      <c r="E12" s="16"/>
      <c r="F12" s="16"/>
      <c r="G12" s="16"/>
    </row>
    <row r="13" spans="1:7" s="49" customFormat="1" ht="46.5" x14ac:dyDescent="0.35">
      <c r="A13" s="48" t="s">
        <v>24</v>
      </c>
      <c r="B13" s="400" t="s">
        <v>60</v>
      </c>
      <c r="C13" s="400"/>
      <c r="D13" s="400"/>
      <c r="E13" s="400"/>
      <c r="F13" s="36" t="s">
        <v>59</v>
      </c>
      <c r="G13" s="48" t="s">
        <v>42</v>
      </c>
    </row>
    <row r="14" spans="1:7" s="8" customFormat="1" ht="8.25" customHeight="1" thickBot="1" x14ac:dyDescent="0.4">
      <c r="A14" s="23"/>
      <c r="B14" s="406"/>
      <c r="C14" s="406"/>
      <c r="D14" s="406"/>
      <c r="E14" s="406"/>
      <c r="F14" s="28"/>
      <c r="G14" s="15"/>
    </row>
    <row r="15" spans="1:7" s="8" customFormat="1" ht="42.65" customHeight="1" thickBot="1" x14ac:dyDescent="0.4">
      <c r="A15" s="24" t="s">
        <v>43</v>
      </c>
      <c r="B15" s="404" t="s">
        <v>67</v>
      </c>
      <c r="C15" s="405"/>
      <c r="D15" s="405"/>
      <c r="E15" s="405"/>
      <c r="F15" s="34" t="s">
        <v>74</v>
      </c>
      <c r="G15" s="9"/>
    </row>
    <row r="16" spans="1:7" s="8" customFormat="1" ht="10.5" customHeight="1" thickBot="1" x14ac:dyDescent="0.4">
      <c r="A16" s="13"/>
      <c r="B16" s="402"/>
      <c r="C16" s="403"/>
      <c r="D16" s="403"/>
      <c r="E16" s="403"/>
      <c r="F16" s="403"/>
      <c r="G16" s="403"/>
    </row>
    <row r="17" spans="1:7" s="8" customFormat="1" ht="43.9" customHeight="1" thickBot="1" x14ac:dyDescent="0.4">
      <c r="A17" s="24" t="s">
        <v>44</v>
      </c>
      <c r="B17" s="404" t="s">
        <v>68</v>
      </c>
      <c r="C17" s="405"/>
      <c r="D17" s="405"/>
      <c r="E17" s="405"/>
      <c r="F17" s="33" t="s">
        <v>75</v>
      </c>
      <c r="G17" s="9"/>
    </row>
    <row r="18" spans="1:7" s="8" customFormat="1" ht="10.5" customHeight="1" thickBot="1" x14ac:dyDescent="0.4">
      <c r="A18" s="13"/>
      <c r="B18" s="399"/>
      <c r="C18" s="399"/>
      <c r="D18" s="399"/>
      <c r="E18" s="399"/>
      <c r="F18" s="399"/>
      <c r="G18" s="399"/>
    </row>
    <row r="19" spans="1:7" s="8" customFormat="1" ht="20.149999999999999" customHeight="1" thickBot="1" x14ac:dyDescent="0.4">
      <c r="B19" s="407" t="s">
        <v>70</v>
      </c>
      <c r="C19" s="408"/>
      <c r="D19" s="408"/>
      <c r="E19" s="409"/>
      <c r="F19" s="32"/>
      <c r="G19" s="9"/>
    </row>
    <row r="20" spans="1:7" s="8" customFormat="1" ht="8.25" customHeight="1" x14ac:dyDescent="0.35">
      <c r="B20" s="399"/>
      <c r="C20" s="399"/>
      <c r="D20" s="399"/>
      <c r="E20" s="399"/>
      <c r="F20" s="399"/>
      <c r="G20" s="399"/>
    </row>
    <row r="22" spans="1:7" x14ac:dyDescent="0.25">
      <c r="B22" s="412" t="s">
        <v>29</v>
      </c>
      <c r="C22" s="412"/>
      <c r="D22" s="412"/>
      <c r="E22" s="412"/>
      <c r="F22" s="412"/>
      <c r="G22" s="412"/>
    </row>
    <row r="23" spans="1:7" ht="37.15" customHeight="1" x14ac:dyDescent="0.3">
      <c r="A23" s="25" t="s">
        <v>30</v>
      </c>
      <c r="B23" s="25"/>
      <c r="C23" s="25"/>
      <c r="D23" s="25"/>
      <c r="E23" s="140"/>
      <c r="F23" s="25"/>
      <c r="G23" s="12"/>
    </row>
    <row r="24" spans="1:7" ht="39" customHeight="1" x14ac:dyDescent="0.3">
      <c r="A24" s="25" t="s">
        <v>31</v>
      </c>
      <c r="B24" s="25"/>
      <c r="C24" s="25"/>
      <c r="D24" s="25"/>
      <c r="E24" s="141"/>
      <c r="F24" s="25"/>
      <c r="G24" s="142" t="s">
        <v>32</v>
      </c>
    </row>
    <row r="25" spans="1:7" ht="18" customHeight="1" x14ac:dyDescent="0.3">
      <c r="B25" s="410"/>
      <c r="C25" s="410"/>
      <c r="D25" s="410"/>
      <c r="E25" s="410"/>
      <c r="F25" s="29"/>
      <c r="G25" s="26"/>
    </row>
  </sheetData>
  <mergeCells count="19">
    <mergeCell ref="B19:E19"/>
    <mergeCell ref="B25:E25"/>
    <mergeCell ref="B11:E11"/>
    <mergeCell ref="B20:G20"/>
    <mergeCell ref="B10:G10"/>
    <mergeCell ref="B22:G22"/>
    <mergeCell ref="B14:E14"/>
    <mergeCell ref="B6:G6"/>
    <mergeCell ref="B13:E13"/>
    <mergeCell ref="A2:G2"/>
    <mergeCell ref="B16:G16"/>
    <mergeCell ref="B18:G18"/>
    <mergeCell ref="B17:E17"/>
    <mergeCell ref="B15:E15"/>
    <mergeCell ref="B4:E4"/>
    <mergeCell ref="B5:E5"/>
    <mergeCell ref="B7:E7"/>
    <mergeCell ref="B8:G8"/>
    <mergeCell ref="B9:E9"/>
  </mergeCells>
  <phoneticPr fontId="3" type="noConversion"/>
  <printOptions horizontalCentered="1"/>
  <pageMargins left="0.5" right="0.5" top="1" bottom="0.75" header="0.5" footer="0.5"/>
  <pageSetup scale="81" fitToHeight="35" orientation="portrait" useFirstPageNumber="1" r:id="rId1"/>
  <headerFooter alignWithMargins="0">
    <oddHeader>&amp;C&amp;"Arial,Bold Italic"&amp;10Kent Intermediate School District
Leased Wide Area Network (WAN) Services and Internet Services Provider (ISP) Services</oddHeader>
    <oddFooter>&amp;L&amp;"Arial,Italic"&amp;8Prepared by:  Plante Moran&amp;R&amp;"Arial,Italic"&amp;8&amp;A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BC9E-894E-4261-A372-637CE682354C}">
  <sheetPr>
    <tabColor indexed="18"/>
    <pageSetUpPr fitToPage="1"/>
  </sheetPr>
  <dimension ref="A1:G58"/>
  <sheetViews>
    <sheetView zoomScale="115" zoomScaleNormal="115" workbookViewId="0">
      <selection activeCell="B12" sqref="B12"/>
    </sheetView>
  </sheetViews>
  <sheetFormatPr defaultColWidth="8" defaultRowHeight="13" x14ac:dyDescent="0.35"/>
  <cols>
    <col min="1" max="1" width="6.25" style="2" customWidth="1"/>
    <col min="2" max="2" width="9.58203125" style="2" customWidth="1"/>
    <col min="3" max="3" width="27.83203125" style="2" customWidth="1"/>
    <col min="4" max="4" width="12.75" style="2" customWidth="1"/>
    <col min="5" max="5" width="25.83203125" style="2" customWidth="1"/>
    <col min="6" max="16384" width="8" style="2"/>
  </cols>
  <sheetData>
    <row r="1" spans="1:7" ht="16" thickBot="1" x14ac:dyDescent="0.4">
      <c r="A1" s="413"/>
      <c r="B1" s="413"/>
      <c r="C1" s="413"/>
      <c r="D1" s="413"/>
      <c r="E1" s="413"/>
      <c r="F1" s="1"/>
    </row>
    <row r="2" spans="1:7" ht="29.5" customHeight="1" thickBot="1" x14ac:dyDescent="0.4">
      <c r="A2" s="414" t="s">
        <v>250</v>
      </c>
      <c r="B2" s="415"/>
      <c r="C2" s="415"/>
      <c r="D2" s="415"/>
      <c r="E2" s="416"/>
      <c r="F2" s="1"/>
    </row>
    <row r="3" spans="1:7" x14ac:dyDescent="0.35">
      <c r="A3" s="417"/>
      <c r="B3" s="417"/>
      <c r="C3" s="417"/>
      <c r="D3" s="417"/>
      <c r="E3" s="417"/>
      <c r="F3" s="3"/>
      <c r="G3" s="3"/>
    </row>
    <row r="4" spans="1:7" ht="26" x14ac:dyDescent="0.35">
      <c r="A4" s="157" t="s">
        <v>0</v>
      </c>
      <c r="B4" s="158" t="s">
        <v>120</v>
      </c>
      <c r="C4" s="159" t="s">
        <v>121</v>
      </c>
      <c r="D4" s="159" t="s">
        <v>122</v>
      </c>
      <c r="E4" s="159" t="s">
        <v>123</v>
      </c>
    </row>
    <row r="5" spans="1:7" x14ac:dyDescent="0.35">
      <c r="A5" s="178"/>
      <c r="B5" s="152">
        <v>131287</v>
      </c>
      <c r="C5" s="152" t="s">
        <v>124</v>
      </c>
      <c r="D5" s="153" t="s">
        <v>125</v>
      </c>
      <c r="E5" s="154" t="s">
        <v>124</v>
      </c>
    </row>
    <row r="6" spans="1:7" x14ac:dyDescent="0.35">
      <c r="A6" s="178">
        <v>1</v>
      </c>
      <c r="B6" s="152">
        <v>131654</v>
      </c>
      <c r="C6" s="152" t="s">
        <v>126</v>
      </c>
      <c r="D6" s="179"/>
      <c r="E6" s="179"/>
    </row>
    <row r="7" spans="1:7" x14ac:dyDescent="0.35">
      <c r="A7" s="178">
        <v>2</v>
      </c>
      <c r="B7" s="152">
        <v>131339</v>
      </c>
      <c r="C7" s="152" t="s">
        <v>127</v>
      </c>
      <c r="D7" s="179"/>
      <c r="E7" s="179"/>
    </row>
    <row r="8" spans="1:7" x14ac:dyDescent="0.35">
      <c r="A8" s="178">
        <v>3</v>
      </c>
      <c r="B8" s="152">
        <v>131135</v>
      </c>
      <c r="C8" s="180" t="s">
        <v>128</v>
      </c>
      <c r="D8" s="153" t="s">
        <v>129</v>
      </c>
      <c r="E8" s="154" t="s">
        <v>130</v>
      </c>
    </row>
    <row r="9" spans="1:7" x14ac:dyDescent="0.35">
      <c r="A9" s="178">
        <v>4</v>
      </c>
      <c r="B9" s="152">
        <v>131392</v>
      </c>
      <c r="C9" s="152" t="s">
        <v>131</v>
      </c>
      <c r="D9" s="153">
        <v>17001306</v>
      </c>
      <c r="E9" s="154" t="s">
        <v>131</v>
      </c>
    </row>
    <row r="10" spans="1:7" ht="25" x14ac:dyDescent="0.35">
      <c r="A10" s="178">
        <v>5</v>
      </c>
      <c r="B10" s="152">
        <v>131348</v>
      </c>
      <c r="C10" s="155" t="s">
        <v>132</v>
      </c>
      <c r="D10" s="156" t="s">
        <v>133</v>
      </c>
      <c r="E10" s="155" t="s">
        <v>134</v>
      </c>
    </row>
    <row r="11" spans="1:7" x14ac:dyDescent="0.35">
      <c r="A11" s="178">
        <v>6</v>
      </c>
      <c r="B11" s="152">
        <v>131663</v>
      </c>
      <c r="C11" s="152" t="s">
        <v>135</v>
      </c>
      <c r="D11" s="156" t="s">
        <v>136</v>
      </c>
      <c r="E11" s="155" t="s">
        <v>137</v>
      </c>
    </row>
    <row r="12" spans="1:7" x14ac:dyDescent="0.35">
      <c r="A12" s="178">
        <v>7</v>
      </c>
      <c r="B12" s="152">
        <v>223917</v>
      </c>
      <c r="C12" s="152" t="s">
        <v>138</v>
      </c>
      <c r="D12" s="179"/>
      <c r="E12" s="179"/>
    </row>
    <row r="13" spans="1:7" x14ac:dyDescent="0.35">
      <c r="A13" s="178">
        <v>8</v>
      </c>
      <c r="B13" s="152">
        <v>131099</v>
      </c>
      <c r="C13" s="152" t="s">
        <v>139</v>
      </c>
      <c r="D13" s="153" t="s">
        <v>140</v>
      </c>
      <c r="E13" s="155" t="s">
        <v>139</v>
      </c>
    </row>
    <row r="14" spans="1:7" x14ac:dyDescent="0.35">
      <c r="A14" s="178">
        <v>9</v>
      </c>
      <c r="B14" s="152">
        <v>131125</v>
      </c>
      <c r="C14" s="152" t="s">
        <v>141</v>
      </c>
      <c r="D14" s="153"/>
      <c r="E14" s="152"/>
    </row>
    <row r="15" spans="1:7" ht="25" x14ac:dyDescent="0.35">
      <c r="A15" s="178">
        <v>10</v>
      </c>
      <c r="B15" s="152">
        <v>131680</v>
      </c>
      <c r="C15" s="180" t="s">
        <v>142</v>
      </c>
      <c r="D15" s="156" t="s">
        <v>143</v>
      </c>
      <c r="E15" s="155" t="s">
        <v>144</v>
      </c>
    </row>
    <row r="16" spans="1:7" x14ac:dyDescent="0.35">
      <c r="A16" s="178">
        <v>11</v>
      </c>
      <c r="B16" s="152">
        <v>131724</v>
      </c>
      <c r="C16" s="152" t="s">
        <v>145</v>
      </c>
      <c r="D16" s="179"/>
      <c r="E16" s="179"/>
    </row>
    <row r="17" spans="1:5" x14ac:dyDescent="0.35">
      <c r="A17" s="178">
        <v>12</v>
      </c>
      <c r="B17" s="152">
        <v>222230</v>
      </c>
      <c r="C17" s="152" t="s">
        <v>146</v>
      </c>
      <c r="D17" s="156" t="s">
        <v>147</v>
      </c>
      <c r="E17" s="155" t="s">
        <v>148</v>
      </c>
    </row>
    <row r="18" spans="1:5" x14ac:dyDescent="0.35">
      <c r="A18" s="178">
        <v>13</v>
      </c>
      <c r="B18" s="152">
        <v>131185</v>
      </c>
      <c r="C18" s="152" t="s">
        <v>149</v>
      </c>
      <c r="D18" s="156" t="s">
        <v>150</v>
      </c>
      <c r="E18" s="155" t="s">
        <v>151</v>
      </c>
    </row>
    <row r="19" spans="1:5" x14ac:dyDescent="0.35">
      <c r="A19" s="178">
        <v>14</v>
      </c>
      <c r="B19" s="152">
        <v>131079</v>
      </c>
      <c r="C19" s="152" t="s">
        <v>152</v>
      </c>
      <c r="D19" s="156" t="s">
        <v>153</v>
      </c>
      <c r="E19" s="155" t="s">
        <v>154</v>
      </c>
    </row>
    <row r="20" spans="1:5" ht="25" x14ac:dyDescent="0.35">
      <c r="A20" s="178">
        <v>15</v>
      </c>
      <c r="B20" s="152">
        <v>131763</v>
      </c>
      <c r="C20" s="152" t="s">
        <v>155</v>
      </c>
      <c r="D20" s="156" t="s">
        <v>156</v>
      </c>
      <c r="E20" s="155" t="s">
        <v>157</v>
      </c>
    </row>
    <row r="21" spans="1:5" x14ac:dyDescent="0.35">
      <c r="A21" s="178">
        <v>16</v>
      </c>
      <c r="B21" s="152">
        <v>131442</v>
      </c>
      <c r="C21" s="152" t="s">
        <v>158</v>
      </c>
      <c r="D21" s="156" t="s">
        <v>159</v>
      </c>
      <c r="E21" s="155" t="s">
        <v>160</v>
      </c>
    </row>
    <row r="22" spans="1:5" x14ac:dyDescent="0.35">
      <c r="A22" s="178">
        <v>17</v>
      </c>
      <c r="B22" s="152">
        <v>131010</v>
      </c>
      <c r="C22" s="152" t="s">
        <v>161</v>
      </c>
      <c r="D22" s="179"/>
      <c r="E22" s="179"/>
    </row>
    <row r="23" spans="1:5" x14ac:dyDescent="0.35">
      <c r="A23" s="178">
        <v>18</v>
      </c>
      <c r="B23" s="152">
        <v>131233</v>
      </c>
      <c r="C23" s="152" t="s">
        <v>162</v>
      </c>
      <c r="D23" s="156" t="s">
        <v>163</v>
      </c>
      <c r="E23" s="155" t="s">
        <v>164</v>
      </c>
    </row>
    <row r="24" spans="1:5" x14ac:dyDescent="0.35">
      <c r="A24" s="178">
        <v>19</v>
      </c>
      <c r="B24" s="152">
        <v>131219</v>
      </c>
      <c r="C24" s="152" t="s">
        <v>165</v>
      </c>
      <c r="D24" s="156" t="s">
        <v>166</v>
      </c>
      <c r="E24" s="155" t="s">
        <v>165</v>
      </c>
    </row>
    <row r="25" spans="1:5" x14ac:dyDescent="0.35">
      <c r="A25" s="178">
        <v>20</v>
      </c>
      <c r="B25" s="152">
        <v>131160</v>
      </c>
      <c r="C25" s="152" t="s">
        <v>167</v>
      </c>
      <c r="D25" s="156" t="s">
        <v>168</v>
      </c>
      <c r="E25" s="155" t="s">
        <v>169</v>
      </c>
    </row>
    <row r="26" spans="1:5" ht="25" x14ac:dyDescent="0.35">
      <c r="A26" s="178">
        <v>21</v>
      </c>
      <c r="B26" s="152">
        <v>131415</v>
      </c>
      <c r="C26" s="152" t="s">
        <v>170</v>
      </c>
      <c r="D26" s="156" t="s">
        <v>171</v>
      </c>
      <c r="E26" s="155" t="s">
        <v>172</v>
      </c>
    </row>
    <row r="27" spans="1:5" x14ac:dyDescent="0.35">
      <c r="A27" s="178">
        <v>22</v>
      </c>
      <c r="B27" s="152">
        <v>131582</v>
      </c>
      <c r="C27" s="152" t="s">
        <v>173</v>
      </c>
      <c r="D27" s="156" t="s">
        <v>174</v>
      </c>
      <c r="E27" s="155" t="s">
        <v>175</v>
      </c>
    </row>
    <row r="28" spans="1:5" x14ac:dyDescent="0.35">
      <c r="A28" s="178">
        <v>23</v>
      </c>
      <c r="B28" s="152">
        <v>131277</v>
      </c>
      <c r="C28" s="152" t="s">
        <v>176</v>
      </c>
      <c r="D28" s="153" t="s">
        <v>177</v>
      </c>
      <c r="E28" s="155" t="s">
        <v>176</v>
      </c>
    </row>
    <row r="29" spans="1:5" x14ac:dyDescent="0.35">
      <c r="A29" s="178">
        <v>24</v>
      </c>
      <c r="B29" s="152">
        <v>131045</v>
      </c>
      <c r="C29" s="152" t="s">
        <v>178</v>
      </c>
      <c r="D29" s="156" t="s">
        <v>179</v>
      </c>
      <c r="E29" s="155" t="s">
        <v>180</v>
      </c>
    </row>
    <row r="30" spans="1:5" ht="25" x14ac:dyDescent="0.35">
      <c r="A30" s="178">
        <v>25</v>
      </c>
      <c r="B30" s="152">
        <v>131424</v>
      </c>
      <c r="C30" s="152" t="s">
        <v>181</v>
      </c>
      <c r="D30" s="156" t="s">
        <v>182</v>
      </c>
      <c r="E30" s="155" t="s">
        <v>183</v>
      </c>
    </row>
    <row r="31" spans="1:5" x14ac:dyDescent="0.35">
      <c r="A31" s="178">
        <v>26</v>
      </c>
      <c r="B31" s="152">
        <v>131310</v>
      </c>
      <c r="C31" s="152" t="s">
        <v>184</v>
      </c>
      <c r="D31" s="179"/>
      <c r="E31" s="179"/>
    </row>
    <row r="32" spans="1:5" x14ac:dyDescent="0.35">
      <c r="A32" s="178">
        <v>27</v>
      </c>
      <c r="B32" s="152">
        <v>131212</v>
      </c>
      <c r="C32" s="152" t="s">
        <v>185</v>
      </c>
      <c r="D32" s="179"/>
      <c r="E32" s="179"/>
    </row>
    <row r="33" spans="1:5" ht="25" x14ac:dyDescent="0.35">
      <c r="A33" s="178">
        <v>28</v>
      </c>
      <c r="B33" s="152">
        <v>131629</v>
      </c>
      <c r="C33" s="152" t="s">
        <v>186</v>
      </c>
      <c r="D33" s="156" t="s">
        <v>187</v>
      </c>
      <c r="E33" s="155" t="s">
        <v>188</v>
      </c>
    </row>
    <row r="34" spans="1:5" ht="25" x14ac:dyDescent="0.35">
      <c r="A34" s="178">
        <v>29</v>
      </c>
      <c r="B34" s="152">
        <v>17005627</v>
      </c>
      <c r="C34" s="152" t="s">
        <v>189</v>
      </c>
      <c r="D34" s="156" t="s">
        <v>190</v>
      </c>
      <c r="E34" s="155" t="s">
        <v>191</v>
      </c>
    </row>
    <row r="35" spans="1:5" x14ac:dyDescent="0.35">
      <c r="A35" s="178">
        <v>30</v>
      </c>
      <c r="B35" s="152">
        <v>131474</v>
      </c>
      <c r="C35" s="152" t="s">
        <v>192</v>
      </c>
      <c r="D35" s="156" t="s">
        <v>193</v>
      </c>
      <c r="E35" s="155" t="s">
        <v>194</v>
      </c>
    </row>
    <row r="36" spans="1:5" x14ac:dyDescent="0.35">
      <c r="A36" s="178">
        <v>31</v>
      </c>
      <c r="B36" s="152">
        <v>131743</v>
      </c>
      <c r="C36" s="152" t="s">
        <v>195</v>
      </c>
      <c r="D36" s="179"/>
      <c r="E36" s="179"/>
    </row>
    <row r="37" spans="1:5" x14ac:dyDescent="0.35">
      <c r="A37" s="178">
        <v>32</v>
      </c>
      <c r="B37" s="152">
        <v>131117</v>
      </c>
      <c r="C37" s="152" t="s">
        <v>196</v>
      </c>
      <c r="D37" s="156" t="s">
        <v>197</v>
      </c>
      <c r="E37" s="155" t="s">
        <v>198</v>
      </c>
    </row>
    <row r="38" spans="1:5" ht="25" x14ac:dyDescent="0.35">
      <c r="A38" s="178">
        <v>33</v>
      </c>
      <c r="B38" s="152">
        <v>130900</v>
      </c>
      <c r="C38" s="152" t="s">
        <v>199</v>
      </c>
      <c r="D38" s="156" t="s">
        <v>182</v>
      </c>
      <c r="E38" s="155" t="s">
        <v>183</v>
      </c>
    </row>
    <row r="39" spans="1:5" x14ac:dyDescent="0.35">
      <c r="A39" s="178">
        <v>34</v>
      </c>
      <c r="B39" s="152">
        <v>131263</v>
      </c>
      <c r="C39" s="152" t="s">
        <v>200</v>
      </c>
      <c r="D39" s="179"/>
      <c r="E39" s="179"/>
    </row>
    <row r="40" spans="1:5" x14ac:dyDescent="0.35">
      <c r="A40" s="178">
        <v>35</v>
      </c>
      <c r="B40" s="152">
        <v>131551</v>
      </c>
      <c r="C40" s="152" t="s">
        <v>201</v>
      </c>
      <c r="D40" s="156" t="s">
        <v>202</v>
      </c>
      <c r="E40" s="155" t="s">
        <v>203</v>
      </c>
    </row>
    <row r="41" spans="1:5" ht="25" x14ac:dyDescent="0.35">
      <c r="A41" s="178">
        <v>36</v>
      </c>
      <c r="B41" s="152">
        <v>131521</v>
      </c>
      <c r="C41" s="152" t="s">
        <v>204</v>
      </c>
      <c r="D41" s="156" t="s">
        <v>205</v>
      </c>
      <c r="E41" s="155" t="s">
        <v>206</v>
      </c>
    </row>
    <row r="42" spans="1:5" ht="25" x14ac:dyDescent="0.35">
      <c r="A42" s="178">
        <v>37</v>
      </c>
      <c r="B42" s="152">
        <v>130969</v>
      </c>
      <c r="C42" s="152" t="s">
        <v>207</v>
      </c>
      <c r="D42" s="156" t="s">
        <v>208</v>
      </c>
      <c r="E42" s="155" t="s">
        <v>209</v>
      </c>
    </row>
    <row r="43" spans="1:5" x14ac:dyDescent="0.35">
      <c r="A43" s="178">
        <v>38</v>
      </c>
      <c r="B43" s="152">
        <v>131536</v>
      </c>
      <c r="C43" s="152" t="s">
        <v>210</v>
      </c>
      <c r="D43" s="156" t="s">
        <v>211</v>
      </c>
      <c r="E43" s="155" t="s">
        <v>212</v>
      </c>
    </row>
    <row r="44" spans="1:5" x14ac:dyDescent="0.35">
      <c r="A44" s="178">
        <v>39</v>
      </c>
      <c r="B44" s="152">
        <v>131087</v>
      </c>
      <c r="C44" s="152" t="s">
        <v>213</v>
      </c>
      <c r="D44" s="153" t="s">
        <v>214</v>
      </c>
      <c r="E44" s="155" t="s">
        <v>213</v>
      </c>
    </row>
    <row r="45" spans="1:5" x14ac:dyDescent="0.35">
      <c r="A45" s="178">
        <v>40</v>
      </c>
      <c r="B45" s="152">
        <v>131066</v>
      </c>
      <c r="C45" s="152" t="s">
        <v>215</v>
      </c>
      <c r="D45" s="156">
        <v>17003706</v>
      </c>
      <c r="E45" s="155" t="s">
        <v>216</v>
      </c>
    </row>
    <row r="46" spans="1:5" ht="37.5" x14ac:dyDescent="0.35">
      <c r="A46" s="178">
        <v>41</v>
      </c>
      <c r="B46" s="152">
        <v>131187</v>
      </c>
      <c r="C46" s="152" t="s">
        <v>217</v>
      </c>
      <c r="D46" s="156" t="s">
        <v>218</v>
      </c>
      <c r="E46" s="155" t="s">
        <v>219</v>
      </c>
    </row>
    <row r="47" spans="1:5" ht="25" x14ac:dyDescent="0.35">
      <c r="A47" s="178">
        <v>42</v>
      </c>
      <c r="B47" s="152">
        <v>131312</v>
      </c>
      <c r="C47" s="152" t="s">
        <v>220</v>
      </c>
      <c r="D47" s="156" t="s">
        <v>221</v>
      </c>
      <c r="E47" s="155" t="s">
        <v>222</v>
      </c>
    </row>
    <row r="48" spans="1:5" x14ac:dyDescent="0.35">
      <c r="A48" s="178">
        <v>43</v>
      </c>
      <c r="B48" s="152">
        <v>131647</v>
      </c>
      <c r="C48" s="155" t="s">
        <v>223</v>
      </c>
      <c r="D48" s="156" t="s">
        <v>224</v>
      </c>
      <c r="E48" s="155" t="s">
        <v>223</v>
      </c>
    </row>
    <row r="49" spans="1:5" x14ac:dyDescent="0.35">
      <c r="A49" s="178">
        <v>44</v>
      </c>
      <c r="B49" s="152">
        <v>131141</v>
      </c>
      <c r="C49" s="152" t="s">
        <v>225</v>
      </c>
      <c r="D49" s="156" t="s">
        <v>226</v>
      </c>
      <c r="E49" s="155" t="s">
        <v>227</v>
      </c>
    </row>
    <row r="50" spans="1:5" x14ac:dyDescent="0.35">
      <c r="A50" s="178">
        <v>45</v>
      </c>
      <c r="B50" s="152">
        <v>131342</v>
      </c>
      <c r="C50" s="152" t="s">
        <v>228</v>
      </c>
      <c r="D50" s="153" t="s">
        <v>229</v>
      </c>
      <c r="E50" s="155" t="s">
        <v>228</v>
      </c>
    </row>
    <row r="51" spans="1:5" x14ac:dyDescent="0.35">
      <c r="A51" s="178">
        <v>46</v>
      </c>
      <c r="B51" s="152">
        <v>16072098</v>
      </c>
      <c r="C51" s="152" t="s">
        <v>230</v>
      </c>
      <c r="D51" s="156" t="s">
        <v>231</v>
      </c>
      <c r="E51" s="155" t="s">
        <v>232</v>
      </c>
    </row>
    <row r="52" spans="1:5" ht="25" x14ac:dyDescent="0.35">
      <c r="A52" s="178">
        <v>47</v>
      </c>
      <c r="B52" s="152">
        <v>17005562</v>
      </c>
      <c r="C52" s="152" t="s">
        <v>233</v>
      </c>
      <c r="D52" s="156" t="s">
        <v>234</v>
      </c>
      <c r="E52" s="155" t="s">
        <v>235</v>
      </c>
    </row>
    <row r="53" spans="1:5" x14ac:dyDescent="0.35">
      <c r="A53" s="178">
        <v>48</v>
      </c>
      <c r="B53" s="152">
        <v>131544</v>
      </c>
      <c r="C53" s="152" t="s">
        <v>236</v>
      </c>
      <c r="D53" s="156" t="s">
        <v>237</v>
      </c>
      <c r="E53" s="155" t="s">
        <v>238</v>
      </c>
    </row>
    <row r="54" spans="1:5" x14ac:dyDescent="0.35">
      <c r="A54" s="178">
        <v>49</v>
      </c>
      <c r="B54" s="155">
        <v>131591</v>
      </c>
      <c r="C54" s="152" t="s">
        <v>239</v>
      </c>
      <c r="D54" s="156" t="s">
        <v>240</v>
      </c>
      <c r="E54" s="155" t="s">
        <v>241</v>
      </c>
    </row>
    <row r="55" spans="1:5" x14ac:dyDescent="0.35">
      <c r="A55" s="181"/>
      <c r="B55" s="181"/>
      <c r="C55" s="181"/>
      <c r="D55" s="181"/>
      <c r="E55" s="181"/>
    </row>
    <row r="56" spans="1:5" x14ac:dyDescent="0.35">
      <c r="A56" s="35"/>
      <c r="B56" s="35"/>
      <c r="C56" s="182" t="s">
        <v>25</v>
      </c>
      <c r="D56" s="182"/>
      <c r="E56" s="182"/>
    </row>
    <row r="57" spans="1:5" x14ac:dyDescent="0.35">
      <c r="A57" s="35"/>
      <c r="B57" s="35"/>
      <c r="C57" s="35"/>
      <c r="D57" s="35"/>
      <c r="E57" s="35"/>
    </row>
    <row r="58" spans="1:5" x14ac:dyDescent="0.35">
      <c r="A58" s="35"/>
      <c r="B58" s="35"/>
      <c r="C58" s="35"/>
      <c r="D58" s="35"/>
      <c r="E58" s="35"/>
    </row>
  </sheetData>
  <mergeCells count="3">
    <mergeCell ref="A1:E1"/>
    <mergeCell ref="A2:E2"/>
    <mergeCell ref="A3:E3"/>
  </mergeCells>
  <printOptions horizontalCentered="1"/>
  <pageMargins left="0.5" right="0.5" top="1" bottom="0.75" header="0.5" footer="0.5"/>
  <pageSetup fitToHeight="0" orientation="landscape"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6c1bc09-1b62-4067-bd7f-5308a3885c24" xsi:nil="true"/>
    <status xmlns="95142d19-fd3b-4b08-9efc-8a16e808819c" xsi:nil="true"/>
    <lcf76f155ced4ddcb4097134ff3c332f xmlns="95142d19-fd3b-4b08-9efc-8a16e808819c">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79B98929F301F4FA2564AE5DC3D3972" ma:contentTypeVersion="18" ma:contentTypeDescription="Create a new document." ma:contentTypeScope="" ma:versionID="d619ec7a6a441a05eed6e9a2f659fa69">
  <xsd:schema xmlns:xsd="http://www.w3.org/2001/XMLSchema" xmlns:xs="http://www.w3.org/2001/XMLSchema" xmlns:p="http://schemas.microsoft.com/office/2006/metadata/properties" xmlns:ns2="d6c1bc09-1b62-4067-bd7f-5308a3885c24" xmlns:ns3="95142d19-fd3b-4b08-9efc-8a16e808819c" targetNamespace="http://schemas.microsoft.com/office/2006/metadata/properties" ma:root="true" ma:fieldsID="aef81e7e01b92fd910ce10edb9c2ba70" ns2:_="" ns3:_="">
    <xsd:import namespace="d6c1bc09-1b62-4067-bd7f-5308a3885c24"/>
    <xsd:import namespace="95142d19-fd3b-4b08-9efc-8a16e80881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1bc09-1b62-4067-bd7f-5308a3885c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ae955d-3a5b-4ed3-b9ca-7709706020b6}" ma:internalName="TaxCatchAll" ma:showField="CatchAllData" ma:web="d6c1bc09-1b62-4067-bd7f-5308a3885c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142d19-fd3b-4b08-9efc-8a16e80881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8f4fce8-49c3-4d48-ab9c-a45611788d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status" ma:index="25" nillable="true" ma:displayName="status" ma:format="Dropdown" ma:internalNam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41F5C8-AD09-409C-A152-339852BD1A48}">
  <ds:schemaRefs>
    <ds:schemaRef ds:uri="http://schemas.microsoft.com/sharepoint/v3/contenttype/forms"/>
  </ds:schemaRefs>
</ds:datastoreItem>
</file>

<file path=customXml/itemProps2.xml><?xml version="1.0" encoding="utf-8"?>
<ds:datastoreItem xmlns:ds="http://schemas.openxmlformats.org/officeDocument/2006/customXml" ds:itemID="{5581CF69-D3B0-4617-A419-0B45242F4DA8}">
  <ds:schemaRef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95142d19-fd3b-4b08-9efc-8a16e808819c"/>
    <ds:schemaRef ds:uri="http://schemas.microsoft.com/office/infopath/2007/PartnerControls"/>
    <ds:schemaRef ds:uri="http://schemas.openxmlformats.org/package/2006/metadata/core-properties"/>
    <ds:schemaRef ds:uri="d6c1bc09-1b62-4067-bd7f-5308a3885c24"/>
    <ds:schemaRef ds:uri="http://purl.org/dc/elements/1.1/"/>
  </ds:schemaRefs>
</ds:datastoreItem>
</file>

<file path=customXml/itemProps3.xml><?xml version="1.0" encoding="utf-8"?>
<ds:datastoreItem xmlns:ds="http://schemas.openxmlformats.org/officeDocument/2006/customXml" ds:itemID="{4E45634D-4257-4E7D-A4BD-EE0DF9D4F676}">
  <ds:schemaRefs>
    <ds:schemaRef ds:uri="http://schemas.microsoft.com/office/2006/metadata/longProperties"/>
  </ds:schemaRefs>
</ds:datastoreItem>
</file>

<file path=customXml/itemProps4.xml><?xml version="1.0" encoding="utf-8"?>
<ds:datastoreItem xmlns:ds="http://schemas.openxmlformats.org/officeDocument/2006/customXml" ds:itemID="{0FDA2E1C-9534-4A52-BB8D-7B5AE1CB9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1bc09-1b62-4067-bd7f-5308a3885c24"/>
    <ds:schemaRef ds:uri="95142d19-fd3b-4b08-9efc-8a16e808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Contents</vt:lpstr>
      <vt:lpstr>Proposal Summary</vt:lpstr>
      <vt:lpstr>School Safety Affidavit</vt:lpstr>
      <vt:lpstr>Comply Exception</vt:lpstr>
      <vt:lpstr>Non-Familial Relationship</vt:lpstr>
      <vt:lpstr>Iran Economic Sanctions Act</vt:lpstr>
      <vt:lpstr>Vendor Questionnaire</vt:lpstr>
      <vt:lpstr>Price Summary Form</vt:lpstr>
      <vt:lpstr>MISEN ISD-ISD Consortia </vt:lpstr>
      <vt:lpstr>Entity Addresses</vt:lpstr>
      <vt:lpstr>Bid Response Pricing</vt:lpstr>
      <vt:lpstr>C1 Network Equipment</vt:lpstr>
      <vt:lpstr>'Iran Economic Sanctions Act'!Print_Area</vt:lpstr>
      <vt:lpstr>'School Safety Affidavit'!Print_Area</vt:lpstr>
      <vt:lpstr>'Entity Addresses'!Print_Titles</vt:lpstr>
      <vt:lpstr>'MISEN ISD-ISD Consortia '!Print_Titles</vt:lpstr>
    </vt:vector>
  </TitlesOfParts>
  <Company>DataServ,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Sri Chalasani</dc:creator>
  <cp:lastModifiedBy>Nicholas Hay</cp:lastModifiedBy>
  <cp:lastPrinted>2023-12-14T14:14:20Z</cp:lastPrinted>
  <dcterms:created xsi:type="dcterms:W3CDTF">1999-09-19T02:33:30Z</dcterms:created>
  <dcterms:modified xsi:type="dcterms:W3CDTF">2024-02-15T17:33:38Z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C">
    <vt:lpwstr/>
  </property>
  <property fmtid="{D5CDD505-2E9C-101B-9397-08002B2CF9AE}" pid="3" name="Attachment">
    <vt:lpwstr>No</vt:lpwstr>
  </property>
  <property fmtid="{D5CDD505-2E9C-101B-9397-08002B2CF9AE}" pid="4" name="Year">
    <vt:lpwstr/>
  </property>
  <property fmtid="{D5CDD505-2E9C-101B-9397-08002B2CF9AE}" pid="5" name="From1">
    <vt:lpwstr/>
  </property>
  <property fmtid="{D5CDD505-2E9C-101B-9397-08002B2CF9AE}" pid="6" name="To">
    <vt:lpwstr/>
  </property>
  <property fmtid="{D5CDD505-2E9C-101B-9397-08002B2CF9AE}" pid="7" name="Date Reviewed">
    <vt:lpwstr/>
  </property>
  <property fmtid="{D5CDD505-2E9C-101B-9397-08002B2CF9AE}" pid="8" name="Document Comments">
    <vt:lpwstr/>
  </property>
  <property fmtid="{D5CDD505-2E9C-101B-9397-08002B2CF9AE}" pid="9" name="Reviewed By">
    <vt:lpwstr/>
  </property>
  <property fmtid="{D5CDD505-2E9C-101B-9397-08002B2CF9AE}" pid="10" name="On Behalf Of">
    <vt:lpwstr/>
  </property>
  <property fmtid="{D5CDD505-2E9C-101B-9397-08002B2CF9AE}" pid="11" name="Published To Shared Documents">
    <vt:lpwstr>No</vt:lpwstr>
  </property>
  <property fmtid="{D5CDD505-2E9C-101B-9397-08002B2CF9AE}" pid="12" name="Engagement Info">
    <vt:lpwstr/>
  </property>
  <property fmtid="{D5CDD505-2E9C-101B-9397-08002B2CF9AE}" pid="13" name="Sent">
    <vt:lpwstr/>
  </property>
  <property fmtid="{D5CDD505-2E9C-101B-9397-08002B2CF9AE}" pid="14" name="BCC">
    <vt:lpwstr/>
  </property>
  <property fmtid="{D5CDD505-2E9C-101B-9397-08002B2CF9AE}" pid="15" name="TaxKeywordTaxHTField">
    <vt:lpwstr/>
  </property>
  <property fmtid="{D5CDD505-2E9C-101B-9397-08002B2CF9AE}" pid="16" name="TaxKeyword">
    <vt:lpwstr/>
  </property>
  <property fmtid="{D5CDD505-2E9C-101B-9397-08002B2CF9AE}" pid="17" name="TaxCatchAll">
    <vt:lpwstr>10;#Kent Intermediate School District WAN 2016 RFP|64db8287-4cbc-4d44-8ee8-f0210b560776;#3;#Kent Intermediate School District|b0817853-c0a1-48ac-bb96-eaef6f186e1d;#2;#Engagement|e0bc32a7-2c83-472f-b6d7-c829e64d00a7</vt:lpwstr>
  </property>
  <property fmtid="{D5CDD505-2E9C-101B-9397-08002B2CF9AE}" pid="18" name="_dlc_DocId">
    <vt:lpwstr>TUUDAERPQZQP-148855099-36</vt:lpwstr>
  </property>
  <property fmtid="{D5CDD505-2E9C-101B-9397-08002B2CF9AE}" pid="19" name="_dlc_DocIdItemGuid">
    <vt:lpwstr>b4efd4e1-4e0d-40a6-970d-2156848254e3</vt:lpwstr>
  </property>
  <property fmtid="{D5CDD505-2E9C-101B-9397-08002B2CF9AE}" pid="20" name="_dlc_DocIdUrl">
    <vt:lpwstr>https://plantemoran.sharepoint.com/sites/C001267/J015327/_layouts/15/DocIdRedir.aspx?ID=TUUDAERPQZQP-148855099-36, TUUDAERPQZQP-148855099-36</vt:lpwstr>
  </property>
  <property fmtid="{D5CDD505-2E9C-101B-9397-08002B2CF9AE}" pid="21" name="PMEmailTo">
    <vt:lpwstr/>
  </property>
  <property fmtid="{D5CDD505-2E9C-101B-9397-08002B2CF9AE}" pid="22" name="display_urn:schemas-microsoft-com:office:office#Editor">
    <vt:lpwstr>Sri Chalasani</vt:lpwstr>
  </property>
  <property fmtid="{D5CDD505-2E9C-101B-9397-08002B2CF9AE}" pid="23" name="PMEmailSubject">
    <vt:lpwstr/>
  </property>
  <property fmtid="{D5CDD505-2E9C-101B-9397-08002B2CF9AE}" pid="24" name="PMEmailBCC">
    <vt:lpwstr/>
  </property>
  <property fmtid="{D5CDD505-2E9C-101B-9397-08002B2CF9AE}" pid="25" name="PMEmailAttachment">
    <vt:lpwstr>0</vt:lpwstr>
  </property>
  <property fmtid="{D5CDD505-2E9C-101B-9397-08002B2CF9AE}" pid="26" name="DeliverableYear">
    <vt:lpwstr/>
  </property>
  <property fmtid="{D5CDD505-2E9C-101B-9397-08002B2CF9AE}" pid="27" name="display_urn:schemas-microsoft-com:office:office#Author">
    <vt:lpwstr>Sri Chalasani</vt:lpwstr>
  </property>
  <property fmtid="{D5CDD505-2E9C-101B-9397-08002B2CF9AE}" pid="28" name="PMEmailSent">
    <vt:lpwstr/>
  </property>
  <property fmtid="{D5CDD505-2E9C-101B-9397-08002B2CF9AE}" pid="29" name="PMEmailFrom">
    <vt:lpwstr/>
  </property>
  <property fmtid="{D5CDD505-2E9C-101B-9397-08002B2CF9AE}" pid="30" name="PMEmailCC">
    <vt:lpwstr/>
  </property>
  <property fmtid="{D5CDD505-2E9C-101B-9397-08002B2CF9AE}" pid="31" name="Owner">
    <vt:lpwstr/>
  </property>
  <property fmtid="{D5CDD505-2E9C-101B-9397-08002B2CF9AE}" pid="32" name="b02ef9c9ba2b47a7a966ec85f27fc64b">
    <vt:lpwstr>Kent Intermediate School District|b0817853-c0a1-48ac-bb96-eaef6f186e1d;Kent Intermediate School District WAN 2016 RFP|64db8287-4cbc-4d44-8ee8-f0210b560776</vt:lpwstr>
  </property>
  <property fmtid="{D5CDD505-2E9C-101B-9397-08002B2CF9AE}" pid="33" name="ac28b01270a741659ca1702f61e5905d">
    <vt:lpwstr/>
  </property>
  <property fmtid="{D5CDD505-2E9C-101B-9397-08002B2CF9AE}" pid="34" name="m313429e0e3e4c31a09a513f07c3196b">
    <vt:lpwstr/>
  </property>
  <property fmtid="{D5CDD505-2E9C-101B-9397-08002B2CF9AE}" pid="35" name="hd313e3cdfe647b3a6b09e2e2bc5fac2">
    <vt:lpwstr>Engagement|e0bc32a7-2c83-472f-b6d7-c829e64d00a7</vt:lpwstr>
  </property>
  <property fmtid="{D5CDD505-2E9C-101B-9397-08002B2CF9AE}" pid="36" name="n098ebb87c784f83a42ec9af1bd9cecf">
    <vt:lpwstr/>
  </property>
  <property fmtid="{D5CDD505-2E9C-101B-9397-08002B2CF9AE}" pid="37" name="CardType">
    <vt:lpwstr/>
  </property>
  <property fmtid="{D5CDD505-2E9C-101B-9397-08002B2CF9AE}" pid="38" name="Topic">
    <vt:lpwstr/>
  </property>
  <property fmtid="{D5CDD505-2E9C-101B-9397-08002B2CF9AE}" pid="39" name="TeamType">
    <vt:lpwstr>2;#Engagement|e0bc32a7-2c83-472f-b6d7-c829e64d00a7</vt:lpwstr>
  </property>
  <property fmtid="{D5CDD505-2E9C-101B-9397-08002B2CF9AE}" pid="40" name="ResourceType">
    <vt:lpwstr/>
  </property>
  <property fmtid="{D5CDD505-2E9C-101B-9397-08002B2CF9AE}" pid="41" name="Team">
    <vt:lpwstr>7;#Kent Intermediate School District|b0817853-c0a1-48ac-bb96-eaef6f186e1d;#9;#Kent Intermediate School District WAN 2016 RFP|64db8287-4cbc-4d44-8ee8-f0210b560776</vt:lpwstr>
  </property>
  <property fmtid="{D5CDD505-2E9C-101B-9397-08002B2CF9AE}" pid="42" name="ContentTypeId">
    <vt:lpwstr>0x01010045287B932D1C4739A0C406ADC0B4048A00615C7298DE0EA94CB2D645D482E6AA77</vt:lpwstr>
  </property>
  <property fmtid="{D5CDD505-2E9C-101B-9397-08002B2CF9AE}" pid="43" name="MediaServiceImageTags">
    <vt:lpwstr/>
  </property>
  <property fmtid="{D5CDD505-2E9C-101B-9397-08002B2CF9AE}" pid="44" name="MSIP_Label_b1502c3c-668e-49b8-b0c1-5d794c79eb6b_Enabled">
    <vt:lpwstr>true</vt:lpwstr>
  </property>
  <property fmtid="{D5CDD505-2E9C-101B-9397-08002B2CF9AE}" pid="45" name="MSIP_Label_b1502c3c-668e-49b8-b0c1-5d794c79eb6b_SetDate">
    <vt:lpwstr>2023-11-09T21:00:49Z</vt:lpwstr>
  </property>
  <property fmtid="{D5CDD505-2E9C-101B-9397-08002B2CF9AE}" pid="46" name="MSIP_Label_b1502c3c-668e-49b8-b0c1-5d794c79eb6b_Method">
    <vt:lpwstr>Standard</vt:lpwstr>
  </property>
  <property fmtid="{D5CDD505-2E9C-101B-9397-08002B2CF9AE}" pid="47" name="MSIP_Label_b1502c3c-668e-49b8-b0c1-5d794c79eb6b_Name">
    <vt:lpwstr>defa4170-0d19-0005-0002-bc88714345d2</vt:lpwstr>
  </property>
  <property fmtid="{D5CDD505-2E9C-101B-9397-08002B2CF9AE}" pid="48" name="MSIP_Label_b1502c3c-668e-49b8-b0c1-5d794c79eb6b_SiteId">
    <vt:lpwstr>0f17cf57-636d-47ed-a93c-3f6312ce36f6</vt:lpwstr>
  </property>
  <property fmtid="{D5CDD505-2E9C-101B-9397-08002B2CF9AE}" pid="49" name="MSIP_Label_b1502c3c-668e-49b8-b0c1-5d794c79eb6b_ActionId">
    <vt:lpwstr>0aec6351-c3e2-458b-a9c0-176f0f0c91e0</vt:lpwstr>
  </property>
  <property fmtid="{D5CDD505-2E9C-101B-9397-08002B2CF9AE}" pid="50" name="MSIP_Label_b1502c3c-668e-49b8-b0c1-5d794c79eb6b_ContentBits">
    <vt:lpwstr>0</vt:lpwstr>
  </property>
</Properties>
</file>